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06" yWindow="7725" windowWidth="15480" windowHeight="3000" activeTab="0"/>
  </bookViews>
  <sheets>
    <sheet name="Erfassung" sheetId="1" r:id="rId1"/>
    <sheet name="Formular 1" sheetId="2" state="hidden" r:id="rId2"/>
    <sheet name="Formular 2" sheetId="3" state="hidden" r:id="rId3"/>
    <sheet name="Formular 3" sheetId="4" state="hidden" r:id="rId4"/>
    <sheet name="Formular 4" sheetId="5" state="hidden" r:id="rId5"/>
    <sheet name="Formular" sheetId="6" state="hidden" r:id="rId6"/>
    <sheet name="Eintragung" sheetId="7" state="veryHidden" r:id="rId7"/>
    <sheet name="Attribute" sheetId="8" state="veryHidden" r:id="rId8"/>
    <sheet name="Bundesland" sheetId="9" state="veryHidden" r:id="rId9"/>
    <sheet name="Kanzleidaten" sheetId="10" state="veryHidden" r:id="rId10"/>
    <sheet name="Stammdaten" sheetId="11" state="veryHidden" r:id="rId11"/>
    <sheet name="Drucken" sheetId="12" state="veryHidden" r:id="rId12"/>
  </sheets>
  <definedNames>
    <definedName name="BeginnF0Ma">'Erfassung'!$D$35:$W$35</definedName>
    <definedName name="BeginnF1Ma" localSheetId="4">'Formular 4'!$E$28:$AD$30</definedName>
    <definedName name="BeginnF1Ma">'Formular 1'!$E$28:$AD$30</definedName>
    <definedName name="BeginnF2Ma">'Formular 2'!$E$22:$AT$26</definedName>
    <definedName name="BeginnF3Ma">'Formular 3'!$E$22:$AE$24</definedName>
    <definedName name="_xlnm.Print_Area" localSheetId="1">'Formular 1'!$B$3:$AI$56</definedName>
    <definedName name="_xlnm.Print_Area" localSheetId="2">'Formular 2'!$B$3:$AY$54</definedName>
    <definedName name="_xlnm.Print_Area" localSheetId="3">'Formular 3'!$B$3:$AH$56</definedName>
    <definedName name="_xlnm.Print_Area" localSheetId="4">'Formular 4'!$B$3:$AI$56</definedName>
    <definedName name="ein_d_1">'Erfassung'!$J$44</definedName>
    <definedName name="ein_d_2" localSheetId="4">'Formular 4'!$K$50</definedName>
    <definedName name="ein_d_2">'Formular 1'!$K$50</definedName>
    <definedName name="ein_d_3">'Formular 2'!$O$45</definedName>
    <definedName name="ein_d_4">'Formular 3'!$N$50</definedName>
    <definedName name="ein_x_1">'Formular 3'!$F$29</definedName>
    <definedName name="Eingabekontrolle">'Stammdaten'!$B$8</definedName>
    <definedName name="EndeF0Ma">'Erfassung'!$D$38</definedName>
    <definedName name="EndeF1Ma" localSheetId="4">'Formular 4'!$E$31</definedName>
    <definedName name="EndeF1Ma">'Formular 1'!$E$31</definedName>
    <definedName name="EndeF2Ma">'Formular 2'!$E$27</definedName>
    <definedName name="EndeF3Ma">'Formular 3'!$E$25</definedName>
    <definedName name="F0Text000">'Erfassung'!$G$9</definedName>
    <definedName name="F0Text001">'Erfassung'!$G$10</definedName>
    <definedName name="F0Text002">'Erfassung'!$G$11</definedName>
    <definedName name="F0Text003">'Erfassung'!$G$12</definedName>
    <definedName name="F0Text004">'Erfassung'!$G$13</definedName>
    <definedName name="F0Text005">'Erfassung'!$G$14</definedName>
    <definedName name="F0Text034">'Erfassung'!$F$18</definedName>
    <definedName name="F0Text035">'Erfassung'!$F$19</definedName>
    <definedName name="F0Text036">'Erfassung'!$F$20</definedName>
    <definedName name="F1Datum" localSheetId="4">'Formular 4'!$K$50</definedName>
    <definedName name="F1Datum">'Formular 1'!$K$50</definedName>
    <definedName name="F1Name" localSheetId="4">'Formular 4'!$L$15</definedName>
    <definedName name="F1Name">'Formular 1'!$L$15</definedName>
    <definedName name="F1Ort2" localSheetId="4">'Formular 4'!$E$50</definedName>
    <definedName name="F1Ort2">'Formular 1'!$E$50</definedName>
    <definedName name="F1StbNameAnschrift" localSheetId="4">'Formular 4'!$E$34</definedName>
    <definedName name="F1StbNameAnschrift">'Formular 1'!$E$34</definedName>
    <definedName name="F1Steuernummer1" localSheetId="4">'Formular 4'!$F$24</definedName>
    <definedName name="F1Steuernummer1">'Formular 1'!$F$24</definedName>
    <definedName name="F1Steuernummer2" localSheetId="4">'Formular 4'!$O$24</definedName>
    <definedName name="F1Steuernummer2">'Formular 1'!$O$24</definedName>
    <definedName name="F1Steuernummer3" localSheetId="4">'Formular 4'!$W$24</definedName>
    <definedName name="F1Steuernummer3">'Formular 1'!$W$24</definedName>
    <definedName name="F1Text000" localSheetId="4">'Formular 4'!$E$6</definedName>
    <definedName name="F1Text000">'Formular 1'!$E$6</definedName>
    <definedName name="F1Text001" localSheetId="4">'Formular 4'!$E$7</definedName>
    <definedName name="F1Text001">'Formular 1'!$E$7</definedName>
    <definedName name="F1Text002" localSheetId="4">'Formular 4'!$E$8</definedName>
    <definedName name="F1Text002">'Formular 1'!$E$8</definedName>
    <definedName name="F1Text003" localSheetId="4">'Formular 4'!$E$9</definedName>
    <definedName name="F1Text003">'Formular 1'!$E$9</definedName>
    <definedName name="F1Text004" localSheetId="4">'Formular 4'!$E$10</definedName>
    <definedName name="F1Text004">'Formular 1'!$E$10</definedName>
    <definedName name="F1Text005" localSheetId="4">'Formular 4'!$E$11</definedName>
    <definedName name="F1Text005">'Formular 1'!$E$11</definedName>
    <definedName name="F1Text006" localSheetId="4">'Formular 4'!$L$16</definedName>
    <definedName name="F1Text006">'Formular 1'!$L$16</definedName>
    <definedName name="F1Text007" localSheetId="4">'Formular 4'!$L$17</definedName>
    <definedName name="F1Text007">'Formular 1'!$L$17</definedName>
    <definedName name="F1Text008" localSheetId="4">'Formular 4'!$E$22</definedName>
    <definedName name="F1Text008">'Formular 1'!$E$22</definedName>
    <definedName name="F1Text009" localSheetId="4">'Formular 4'!$E$26</definedName>
    <definedName name="F1Text009">'Formular 1'!$E$26</definedName>
    <definedName name="F1Text010" localSheetId="4">'Formular 4'!$E$32</definedName>
    <definedName name="F1Text010">'Formular 1'!$E$32</definedName>
    <definedName name="F1Text011" localSheetId="4">'Formular 4'!$E$33</definedName>
    <definedName name="F1Text011">'Formular 1'!$E$33</definedName>
    <definedName name="F1Text012" localSheetId="4">'Formular 4'!$E$35</definedName>
    <definedName name="F1Text012">'Formular 1'!$E$35</definedName>
    <definedName name="F1Text013" localSheetId="4">'Formular 4'!$E$36</definedName>
    <definedName name="F1Text013">'Formular 1'!$E$36</definedName>
    <definedName name="F1Text014" localSheetId="4">'Formular 4'!$E$38</definedName>
    <definedName name="F1Text014">'Formular 1'!$E$38</definedName>
    <definedName name="F1Text015" localSheetId="4">'Formular 4'!$E$39</definedName>
    <definedName name="F1Text015">'Formular 1'!$E$39</definedName>
    <definedName name="F1Text016" localSheetId="4">'Formular 4'!$E$40</definedName>
    <definedName name="F1Text016">'Formular 1'!$E$40</definedName>
    <definedName name="F1Text017" localSheetId="4">'Formular 4'!$E$41</definedName>
    <definedName name="F1Text017">'Formular 1'!$E$41</definedName>
    <definedName name="F1Text018" localSheetId="4">'Formular 4'!$E$42</definedName>
    <definedName name="F1Text018">'Formular 1'!$E$42</definedName>
    <definedName name="F1Text019" localSheetId="4">'Formular 4'!$E$43</definedName>
    <definedName name="F1Text019">'Formular 1'!$E$43</definedName>
    <definedName name="F1Text020" localSheetId="4">'Formular 4'!$E$44</definedName>
    <definedName name="F1Text020">'Formular 1'!$E$44</definedName>
    <definedName name="F1Text021" localSheetId="4">'Formular 4'!$E$45</definedName>
    <definedName name="F1Text021">'Formular 1'!$E$45</definedName>
    <definedName name="F1Text022" localSheetId="4">'Formular 4'!$E$46</definedName>
    <definedName name="F1Text022">'Formular 1'!$E$46</definedName>
    <definedName name="F1Text023" localSheetId="4">'Formular 4'!$E$47</definedName>
    <definedName name="F1Text023">'Formular 1'!$E$47</definedName>
    <definedName name="F1Text028">'Formular 1'!$E$55</definedName>
    <definedName name="F1Text032">'Formular 1'!$E$4</definedName>
    <definedName name="F1Text033" localSheetId="4">'Formular 4'!$U$6</definedName>
    <definedName name="F1Text033">'Formular 1'!$U$6</definedName>
    <definedName name="F1Text034" localSheetId="4">'Formular 4'!$U$7</definedName>
    <definedName name="F1Text034">'Formular 1'!$U$7</definedName>
    <definedName name="F1Text035" localSheetId="4">'Formular 4'!$U$8</definedName>
    <definedName name="F1Text035">'Formular 1'!$U$8</definedName>
    <definedName name="F1Text036" localSheetId="4">'Formular 4'!$U$9</definedName>
    <definedName name="F1Text036">'Formular 1'!$U$9</definedName>
    <definedName name="F1Text037" localSheetId="4">'Formular 4'!$U$10</definedName>
    <definedName name="F1Text037">'Formular 1'!$U$10</definedName>
    <definedName name="F1Text038" localSheetId="4">'Formular 4'!$U$11</definedName>
    <definedName name="F1Text038">'Formular 1'!$U$11</definedName>
    <definedName name="F1Text039" localSheetId="4">'Formular 4'!$P$53</definedName>
    <definedName name="F1Text039">'Formular 1'!$P$53</definedName>
    <definedName name="F1Text040">'Formular 1'!$Y$56</definedName>
    <definedName name="F1Text041">'Formular 1'!$E$54</definedName>
    <definedName name="F2BTKUserID">'Formular 2'!$E$25:$AL$25</definedName>
    <definedName name="F2Datum">'Formular 2'!$O$45</definedName>
    <definedName name="F2Name">'Formular 2'!$O$11</definedName>
    <definedName name="F2Ort">'Formular 2'!$O$13</definedName>
    <definedName name="F2Ort2">'Formular 2'!$F$45</definedName>
    <definedName name="F2StbNameAnschrift">'Formular 2'!$F$30</definedName>
    <definedName name="F2Steuernummer1">'Formular 2'!$AF$18</definedName>
    <definedName name="F2StIDNr">'Formular 2'!$O$14</definedName>
    <definedName name="F2Strasse">'Formular 2'!$O$12</definedName>
    <definedName name="F2Text000">'Formular 2'!$O$5</definedName>
    <definedName name="F2Text001">'Formular 2'!$O$6</definedName>
    <definedName name="F2Text004">'Formular 2'!$O$7</definedName>
    <definedName name="F2Text005">'Formular 2'!$O$8</definedName>
    <definedName name="F2Text008">'Formular 2'!$F$18</definedName>
    <definedName name="F2Text009">'Formular 2'!$F$20</definedName>
    <definedName name="F2Text010">'Formular 2'!$F$28</definedName>
    <definedName name="F2Text011">'Formular 2'!$F$29</definedName>
    <definedName name="F2Text012">'Formular 2'!$F$31</definedName>
    <definedName name="F2Text014">'Formular 2'!$F$33</definedName>
    <definedName name="F2Text015">'Formular 2'!$F$34</definedName>
    <definedName name="F2Text016">'Formular 2'!$F$35</definedName>
    <definedName name="F2Text017">'Formular 2'!$F$36</definedName>
    <definedName name="F2Text018">'Formular 2'!$F$37</definedName>
    <definedName name="F2Text019">'Formular 2'!$F$38</definedName>
    <definedName name="F2Text020">'Formular 2'!$F$39</definedName>
    <definedName name="F2Text021">'Formular 2'!$F$40</definedName>
    <definedName name="F2Text022">'Formular 2'!$F$41</definedName>
    <definedName name="F2Text023">'Formular 2'!$F$42</definedName>
    <definedName name="F2Text028">'Formular 2'!$F$49</definedName>
    <definedName name="F2Text029">'Formular 2'!$F$50</definedName>
    <definedName name="F2Text030">'Formular 2'!$F$51</definedName>
    <definedName name="F2Text031">'Formular 2'!$F$52</definedName>
    <definedName name="F2Text032">'Formular 2'!$F$53</definedName>
    <definedName name="F2Text033">'Formular 2'!$U$47</definedName>
    <definedName name="F2Text037">'Formular 2'!$X$24</definedName>
    <definedName name="F3Datum">'Formular 3'!$N$50</definedName>
    <definedName name="F3Name">'Formular 3'!$L$13</definedName>
    <definedName name="F3Ort">'Formular 3'!$L$15</definedName>
    <definedName name="F3Ort2">'Formular 3'!$E$50</definedName>
    <definedName name="F3Steuernummer1">'Formular 3'!$V$29</definedName>
    <definedName name="F3Steuernummer2">'Formular 3'!$L$12</definedName>
    <definedName name="F3Strasse">'Formular 3'!$L$14</definedName>
    <definedName name="F3Text000">'Formular 3'!$E$6</definedName>
    <definedName name="F3Text001">'Formular 3'!$E$7</definedName>
    <definedName name="F3Text004">'Formular 3'!$E$8</definedName>
    <definedName name="F3Text005">'Formular 3'!$E$9</definedName>
    <definedName name="F3Text008">'Formular 3'!$E$27</definedName>
    <definedName name="F3Text014">'Formular 3'!$H$31</definedName>
    <definedName name="F3Text015">'Formular 3'!$H$32</definedName>
    <definedName name="F3Text016">'Formular 3'!$H$33</definedName>
    <definedName name="F3Text017">'Formular 3'!$H$34</definedName>
    <definedName name="F3Text018">'Formular 3'!$H$35</definedName>
    <definedName name="F3Text019">'Formular 3'!$H$36</definedName>
    <definedName name="F3Text020">'Formular 3'!$H$37</definedName>
    <definedName name="F3Text021">'Formular 3'!$H$38</definedName>
    <definedName name="F3Text022">'Formular 3'!$H$39</definedName>
    <definedName name="F3Text023">'Formular 3'!$H$40</definedName>
    <definedName name="F3Text024">'Formular 3'!$H$41</definedName>
    <definedName name="F3Text025">'Formular 3'!$H$42</definedName>
    <definedName name="F3Text026">'Formular 3'!$H$43</definedName>
    <definedName name="F3Text027">'Formular 3'!$H$44</definedName>
    <definedName name="F3Text028">'Formular 3'!$H$45</definedName>
    <definedName name="FA_K_Ort">'Eintragung'!$F$15</definedName>
    <definedName name="FA_K_PLZ">'Eintragung'!$F$16</definedName>
    <definedName name="FA_K_Postfach">'Eintragung'!$F$17</definedName>
    <definedName name="FA_K_Strasse">'Eintragung'!$F$18</definedName>
    <definedName name="FA_Name">'Eintragung'!$F$11</definedName>
    <definedName name="FA_Nummer">'Eintragung'!$F$19</definedName>
    <definedName name="FA_Ort">'Eintragung'!$F$12</definedName>
    <definedName name="FA_PLZ">'Eintragung'!$F$13</definedName>
    <definedName name="FA_Strasse">'Eintragung'!$F$14</definedName>
    <definedName name="FirstRun">'Stammdaten'!$B$9</definedName>
    <definedName name="KDBezeichnung1">'Kanzleidaten'!$C$2</definedName>
    <definedName name="KDBezeichnung2">'Kanzleidaten'!$C$3</definedName>
    <definedName name="KDEmail">'Kanzleidaten'!$C$7</definedName>
    <definedName name="KDOrt">'Kanzleidaten'!$C$6</definedName>
    <definedName name="KDPLZ">'Kanzleidaten'!$C$5</definedName>
    <definedName name="KDStrasse">'Kanzleidaten'!$C$4</definedName>
    <definedName name="Land">'Eintragung'!$F$10</definedName>
    <definedName name="Land_FormularTyp">'Bundesland'!$D$2</definedName>
    <definedName name="Land_Kurz">'Bundesland'!$C$2</definedName>
    <definedName name="LandListe">'Bundesland'!$A$3:$D$19</definedName>
    <definedName name="LandListe_Kurz">'Bundesland'!$C$3:$C$19</definedName>
    <definedName name="LandListe_Lang">'Bundesland'!$B$3:$B$19</definedName>
    <definedName name="LandSelektion">'Bundesland'!$B$2</definedName>
    <definedName name="ListeFinanzamtZentral">'Erfassung'!$AB$3:$AB$18</definedName>
    <definedName name="Mandantennummer">'Eintragung'!$F$2</definedName>
    <definedName name="MandTyp_2">'Stammdaten'!$B$7</definedName>
    <definedName name="Name">'Eintragung'!$F$5</definedName>
    <definedName name="Ort">'Eintragung'!$F$8</definedName>
    <definedName name="PCDO2">'Stammdaten'!$B$6</definedName>
    <definedName name="PLZ">'Eintragung'!$F$7</definedName>
    <definedName name="_xlnm.Print_Area" localSheetId="6">'Eintragung'!$A$1:$R$61</definedName>
    <definedName name="_xlnm.Print_Area" localSheetId="1">'Formular 1'!$B$3:$AI$56</definedName>
    <definedName name="_xlnm.Print_Area" localSheetId="2">'Formular 2'!$B$3:$AY$54</definedName>
    <definedName name="_xlnm.Print_Area" localSheetId="3">'Formular 3'!$B$3:$AH$56</definedName>
    <definedName name="_xlnm.Print_Area" localSheetId="4">'Formular 4'!$B$3:$AI$56</definedName>
    <definedName name="Steuernummer">'Eintragung'!$F$20</definedName>
    <definedName name="StIDNr">'Eintragung'!$F$9</definedName>
    <definedName name="Strasse">'Eintragung'!$F$6</definedName>
    <definedName name="Titel">'Eintragung'!$F$3</definedName>
    <definedName name="ToolDatum">'Stammdaten'!$B$4</definedName>
    <definedName name="ToolInfo">'Stammdaten'!$B$5</definedName>
    <definedName name="ToolName">'Stammdaten'!$B$2</definedName>
    <definedName name="ToolVersion">'Stammdaten'!$B$3</definedName>
    <definedName name="Vorname">'Eintragung'!$F$4</definedName>
    <definedName name="Z_FA_Anschrift">'Eintragung'!$F$30</definedName>
    <definedName name="Z_FA_Name">'Eintragung'!$F$29</definedName>
    <definedName name="Z_FA_Ort">'Eintragung'!$F$31</definedName>
    <definedName name="ZBTKUserID">'Erfassung'!$S$35</definedName>
    <definedName name="ZDatum">'Erfassung'!$J$44</definedName>
    <definedName name="ZName">'Erfassung'!$H$25</definedName>
    <definedName name="ZOrt">'Erfassung'!$H$27</definedName>
    <definedName name="ZOrt2">'Erfassung'!$D$44</definedName>
    <definedName name="ZStbNameAnschrift">'Erfassung'!$D$42</definedName>
    <definedName name="ZSteuernummer1">'Erfassung'!$H$28</definedName>
    <definedName name="ZSteuernummer2">'Erfassung'!$N$28</definedName>
    <definedName name="ZSteuernummer3">'Erfassung'!$T$28</definedName>
    <definedName name="ZStIDNr">'Erfassung'!$H$29</definedName>
    <definedName name="ZStrasse">'Erfassung'!$H$26</definedName>
  </definedNames>
  <calcPr fullCalcOnLoad="1"/>
</workbook>
</file>

<file path=xl/comments6.xml><?xml version="1.0" encoding="utf-8"?>
<comments xmlns="http://schemas.openxmlformats.org/spreadsheetml/2006/main">
  <authors>
    <author>DATEV MA</author>
  </authors>
  <commentList>
    <comment ref="B39" authorId="0">
      <text>
        <r>
          <rPr>
            <sz val="9"/>
            <rFont val="Tahoma"/>
            <family val="2"/>
          </rPr>
          <t>Telefon</t>
        </r>
      </text>
    </comment>
    <comment ref="B40" authorId="0">
      <text>
        <r>
          <rPr>
            <sz val="9"/>
            <rFont val="Tahoma"/>
            <family val="2"/>
          </rPr>
          <t>Fax</t>
        </r>
        <r>
          <rPr>
            <sz val="9"/>
            <rFont val="Tahoma"/>
            <family val="0"/>
          </rPr>
          <t xml:space="preserve">
</t>
        </r>
      </text>
    </comment>
    <comment ref="B38" authorId="0">
      <text>
        <r>
          <rPr>
            <sz val="9"/>
            <rFont val="Tahoma"/>
            <family val="2"/>
          </rPr>
          <t>E-Mail</t>
        </r>
      </text>
    </comment>
  </commentList>
</comments>
</file>

<file path=xl/sharedStrings.xml><?xml version="1.0" encoding="utf-8"?>
<sst xmlns="http://schemas.openxmlformats.org/spreadsheetml/2006/main" count="891" uniqueCount="469">
  <si>
    <t xml:space="preserve">nummer(n) zu nehmen. </t>
  </si>
  <si>
    <t xml:space="preserve">zu Grunde liegenden steuerlichen Beratungsvertrages. (vgl. §§ 168, 170 BGB). </t>
  </si>
  <si>
    <t xml:space="preserve">Diese Vollmacht endet nicht automatisch mit der Beendigung des dieser Vollmacht </t>
  </si>
  <si>
    <r>
      <t xml:space="preserve">Diese Vollmacht gilt, solange ihr </t>
    </r>
    <r>
      <rPr>
        <b/>
        <sz val="8"/>
        <rFont val="Arial"/>
        <family val="2"/>
      </rPr>
      <t>Widerruf</t>
    </r>
    <r>
      <rPr>
        <sz val="8"/>
        <rFont val="Arial"/>
        <family val="2"/>
      </rPr>
      <t xml:space="preserve">  bei der Zentralstelle ElsterKontoabfrage </t>
    </r>
  </si>
  <si>
    <t>(Finanzministerium Schleswig-Holstein - Amt für Informationstechnik -) nicht in Textform</t>
  </si>
  <si>
    <t xml:space="preserve">angezeigt worden ist (vgl. § 80 Absatz 1 Satz 4 AO). </t>
  </si>
  <si>
    <t>Finanzministerium Schleswig-Holstein</t>
  </si>
  <si>
    <t>- Amt für Informationstechnik  -</t>
  </si>
  <si>
    <t>24096 Kiel</t>
  </si>
  <si>
    <t>in das o.a. Steuerkonto zu erteilen und zu widerrufen.</t>
  </si>
  <si>
    <t>Finanzamt Bremen-Ost</t>
  </si>
  <si>
    <t>28195 Bremen</t>
  </si>
  <si>
    <t>0421/361-95123</t>
  </si>
  <si>
    <t>Finanzamt für Steuererhebung</t>
  </si>
  <si>
    <t>Postfach 10 60 26</t>
  </si>
  <si>
    <t>20041 Hamburg</t>
  </si>
  <si>
    <t>ElsterKontoabfrage@finanzamt.hamburg.de</t>
  </si>
  <si>
    <t>Finanzamt Rostock</t>
  </si>
  <si>
    <t>Postfach 201062</t>
  </si>
  <si>
    <t>18071 Rostock</t>
  </si>
  <si>
    <t>elsterkonto@It-stelle.finanzamt-rostock.de</t>
  </si>
  <si>
    <t>0381/12845-4300</t>
  </si>
  <si>
    <t>werden hiermit bevollmächtigt, Einsicht in das o.a. Steuerkonto zu nehmen.</t>
  </si>
  <si>
    <t>Zustimmung zur Einsichtnahme in das Steuerkonto der Steuernummer(n):</t>
  </si>
  <si>
    <t>Hiermit wird dem Antrag auf Einsichtnahme vom ________ durch</t>
  </si>
  <si>
    <t>Diese Zustimmung gilt bis auf Widerruf. Der Widerruf kann schriftlich beim Finanzamt</t>
  </si>
  <si>
    <t>mündlich unter der Telefonnummer 0351/4691-0 erklärt werden.</t>
  </si>
  <si>
    <t>Die Zustimmung gilt auch für die Erteilung von Untervollmachten</t>
  </si>
  <si>
    <t>Zentralstelle Steuerkontoabfrage</t>
  </si>
  <si>
    <t>Rabenerstr. 1</t>
  </si>
  <si>
    <t>01069 Dresden</t>
  </si>
  <si>
    <t xml:space="preserve">Dresden-Süd, Zentralstelle Steuerkontoabfrage, Rabenerstr. 1, 01069 Dresden oder </t>
  </si>
  <si>
    <t xml:space="preserve">bis auf Widerruf zugestimmt. Die Zustimmung erfasst a l l e Steuerarten (derzeit Einkommensteuer, </t>
  </si>
  <si>
    <t>Umsatzsteuer, Gewerbesteuermessbetrag) des Steuerkontos.</t>
  </si>
  <si>
    <t>Die Zustimmung gilt auch für die Erteilung von Untervollmachten.</t>
  </si>
  <si>
    <t>(Berufliche Niederlassung/Arbeitgeber/Sozietät/Gesellschaft mit Anschrift und Telefon-Nr. angeben. Stempel anbringen)</t>
  </si>
  <si>
    <r>
      <t xml:space="preserve">Der/die Bevollmächtigte/n ist/sind befugt, </t>
    </r>
    <r>
      <rPr>
        <b/>
        <sz val="8"/>
        <rFont val="Arial"/>
        <family val="2"/>
      </rPr>
      <t>Untervollmacht</t>
    </r>
    <r>
      <rPr>
        <sz val="8"/>
        <rFont val="Arial"/>
        <family val="2"/>
      </rPr>
      <t xml:space="preserve"> zur Einsichtnahme in</t>
    </r>
  </si>
  <si>
    <t xml:space="preserve">nicht in Textform angezeigt worden ist (vgl. § 80 Absatz 1 Satz 4 AO). </t>
  </si>
  <si>
    <t xml:space="preserve">(Berufliche Niederlassung/Arbeitgeber/Sozietät/Gesellschaft mit Anschrift und E-Mail Adresse angeben, </t>
  </si>
  <si>
    <t>Firmenstempel anbringen)</t>
  </si>
  <si>
    <t>(a) in eigener Berufspraxis tätig / (b) angestellt bei / (c) Sozius bei / (d) Gesellschafter bzw. Partner der</t>
  </si>
  <si>
    <t>(Datum)</t>
  </si>
  <si>
    <t>Text041</t>
  </si>
  <si>
    <t>Nur vom Steuerberater auszufüllen:</t>
  </si>
  <si>
    <t>Antrag auf ElsterKontoabfrage wurde online am</t>
  </si>
  <si>
    <t>gestellt.</t>
  </si>
  <si>
    <t>Vollmacht zur Einsichtnahme in das Steuerkonto</t>
  </si>
  <si>
    <t>Erfassungsseite</t>
  </si>
  <si>
    <t>Bundesland:</t>
  </si>
  <si>
    <t>Finanzamt</t>
  </si>
  <si>
    <t>An:</t>
  </si>
  <si>
    <t/>
  </si>
  <si>
    <t>Straße, Hausnr.:</t>
  </si>
  <si>
    <t>PLZ, Ort:</t>
  </si>
  <si>
    <t>Kommunikation Finanzamt (optional)</t>
  </si>
  <si>
    <t>E-Mail:</t>
  </si>
  <si>
    <t>Telefon:</t>
  </si>
  <si>
    <t>Telefax:</t>
  </si>
  <si>
    <t>Vollmachtgeber</t>
  </si>
  <si>
    <t>Name, Vorname:</t>
  </si>
  <si>
    <t>Straße, Nr.:</t>
  </si>
  <si>
    <t>Steuernummer:</t>
  </si>
  <si>
    <t>St.-Nr.:</t>
  </si>
  <si>
    <t>(optional) ID-Nr.:</t>
  </si>
  <si>
    <t>Bevollmächtigte Personen</t>
  </si>
  <si>
    <t>Name, Vorname, Berufsbezeichnung</t>
  </si>
  <si>
    <t>Berufsträgerkarten-User-ID</t>
  </si>
  <si>
    <t>Kanzleidaten</t>
  </si>
  <si>
    <t>Ort</t>
  </si>
  <si>
    <t>Datum</t>
  </si>
  <si>
    <t>Formularseite</t>
  </si>
  <si>
    <t>Zustimmungserklärung für die elektronische Steuerkontoabfrage</t>
  </si>
  <si>
    <t>Vollmachtgeber:</t>
  </si>
  <si>
    <t>Vollmacht</t>
  </si>
  <si>
    <t>zur Einsichtnahme auf das Steuerkonto-Nr.:</t>
  </si>
  <si>
    <t>Die nachfolgend genannten Angehörigen des steuerberatenden Berufs</t>
  </si>
  <si>
    <t>Herr/Frau</t>
  </si>
  <si>
    <t>(Name, Vorname und Berufsbezeichnung angeben)</t>
  </si>
  <si>
    <t>(Berufliche Niederlassung/Arbeitgeber/Sozietät/Gesellschaft mit Anschrift angeben bzw. Stempel anbringen)</t>
  </si>
  <si>
    <t>Unterschrift</t>
  </si>
  <si>
    <t>Ehegatte</t>
  </si>
  <si>
    <t>(bei gemeinsamen Steuerkonto)</t>
  </si>
  <si>
    <t>An das Finanzamt</t>
  </si>
  <si>
    <t>zur Einsichtnahme in das Steuerkonto mit Steuernummer:</t>
  </si>
  <si>
    <t>Die nachfolgend genannte(n) Person(en)</t>
  </si>
  <si>
    <t>Berufsträgerkarten-User-ID (erste 17 Ziffern):</t>
  </si>
  <si>
    <t>der/des</t>
  </si>
  <si>
    <t>(Berufliche Niederlassung/Arbeitgeber/Sozietät/Gesellschaft mit Anschrift angeben)</t>
  </si>
  <si>
    <t>wird/werden hiermit bevollmächtigt, Einsicht in das o.a. Steuerkonto zu nehmen.</t>
  </si>
  <si>
    <t xml:space="preserve">Diese Vollmacht endet nicht automatisch mit der Beendigung des dieser Vollmacht zu Grunde </t>
  </si>
  <si>
    <t>liegenden steuerlichen Beratungsvertrages. Die Vollmacht gilt, solange ihr Widerruf der</t>
  </si>
  <si>
    <t>Finanzbehörde, bei der das o.a. Steuerkonto geführt wird, nicht schriftlich angezeigt worden ist.</t>
  </si>
  <si>
    <t>Der/die Bevollmächtigte/n ist/sind befugt, Untervollmacht zur Einsichtnahme in das o.a.</t>
  </si>
  <si>
    <t>Steuerkonto zu erteilen und zu widerrufen.</t>
  </si>
  <si>
    <t>Unterschrift Ehegatte</t>
  </si>
  <si>
    <t>(bei gemeinsamem Steuerkonto)</t>
  </si>
  <si>
    <t>11.2007 Vollmacht mit User-ID zur ELSTER-Kontoabfrage (Oberfinanzdirektion Koblenz. www.fin-rlp.de)</t>
  </si>
  <si>
    <t>Vollmachtgeber / Mandant:</t>
  </si>
  <si>
    <t>Steuernummer</t>
  </si>
  <si>
    <t>Name, Vorname</t>
  </si>
  <si>
    <t>Straße, Hausnummer</t>
  </si>
  <si>
    <t>PLZ, Ort</t>
  </si>
  <si>
    <t>Vollmacht zur Einsichtnahme in ein Steuerkonto</t>
  </si>
  <si>
    <t>für</t>
  </si>
  <si>
    <t>(Name Bevollmächtigter, ggf. Kanzleistempel)</t>
  </si>
  <si>
    <t>Die Vollmacht ermächtigt zur:</t>
  </si>
  <si>
    <t>X</t>
  </si>
  <si>
    <t>Einsichtnahme in das Steuerkonto zur Steuernummer</t>
  </si>
  <si>
    <t>Der/die Bevollmächtigte/r/n ist/sind befugt, Untervollmachten zur Einsichtnahme in</t>
  </si>
  <si>
    <t>das vorgenannte Steuerkonto zu erteilen und zu widerrufen.</t>
  </si>
  <si>
    <t>Es ist mir/uns bekannt, dass es durch die Erteilung der Berechtigung dem</t>
  </si>
  <si>
    <r>
      <t xml:space="preserve">Bevollmächtigten möglich ist, </t>
    </r>
    <r>
      <rPr>
        <b/>
        <sz val="10"/>
        <rFont val="Arial"/>
        <family val="2"/>
      </rPr>
      <t>zeitraum- und steuerartunabhängig</t>
    </r>
    <r>
      <rPr>
        <sz val="10"/>
        <rFont val="Arial"/>
        <family val="2"/>
      </rPr>
      <t xml:space="preserve"> Einblick in das</t>
    </r>
  </si>
  <si>
    <t>bei der Finanzverwaltung geführte Steuerkonto zu nehmen.</t>
  </si>
  <si>
    <r>
      <t xml:space="preserve">Im Falle eines </t>
    </r>
    <r>
      <rPr>
        <b/>
        <sz val="10"/>
        <rFont val="Arial"/>
        <family val="2"/>
      </rPr>
      <t>gemeinsam geführten Steuerkontos</t>
    </r>
    <r>
      <rPr>
        <sz val="10"/>
        <rFont val="Arial"/>
        <family val="2"/>
      </rPr>
      <t xml:space="preserve"> (z.B. gemeinsam veranlagte</t>
    </r>
  </si>
  <si>
    <r>
      <t xml:space="preserve">Ehegatten unter einer Steuernummer) wird </t>
    </r>
    <r>
      <rPr>
        <b/>
        <sz val="10"/>
        <rFont val="Arial"/>
        <family val="2"/>
      </rPr>
      <t>hiermit</t>
    </r>
    <r>
      <rPr>
        <sz val="10"/>
        <rFont val="Arial"/>
        <family val="2"/>
      </rPr>
      <t xml:space="preserve"> die </t>
    </r>
    <r>
      <rPr>
        <b/>
        <sz val="10"/>
        <rFont val="Arial"/>
        <family val="2"/>
      </rPr>
      <t>Berechtigung zur</t>
    </r>
  </si>
  <si>
    <t>Einsichtnahme in das gemeinsame Steuerkonto auch durch den Ehepartner</t>
  </si>
  <si>
    <t>erteilt.</t>
  </si>
  <si>
    <t>Ein Widerruf der Vollmacht wird gegenüber der Behörde, bei der das o.a.</t>
  </si>
  <si>
    <t>Steuerkonto geführt wird, erst wirksam, wenn er ihr schriftlich zugeht; die</t>
  </si>
  <si>
    <t>Bevollmächtigung endet somit nicht automatisch mit der Beendigung des Mandats.</t>
  </si>
  <si>
    <t>Baden-Württemberg</t>
  </si>
  <si>
    <t>Bayern</t>
  </si>
  <si>
    <t>Berlin</t>
  </si>
  <si>
    <t>Brandenburg</t>
  </si>
  <si>
    <t>Hessen</t>
  </si>
  <si>
    <t>Nordrhein-Westfalen</t>
  </si>
  <si>
    <t>Rheinland-Pfalz</t>
  </si>
  <si>
    <t>Sachsen-Anhalt</t>
  </si>
  <si>
    <t>Thüringen</t>
  </si>
  <si>
    <t>ERFG</t>
  </si>
  <si>
    <t>Text000</t>
  </si>
  <si>
    <t>An das</t>
  </si>
  <si>
    <t>An die</t>
  </si>
  <si>
    <t>Text001</t>
  </si>
  <si>
    <t>Bayerische Landesamt für Steuern</t>
  </si>
  <si>
    <t>Technische Finanzamt Berlin</t>
  </si>
  <si>
    <t>Technische Finanzamt Cottbus</t>
  </si>
  <si>
    <t>Oberfinanzdirektion Niedersachsen</t>
  </si>
  <si>
    <t>Registrierungsstelle ELSTER</t>
  </si>
  <si>
    <t>Oberfinanzdirektion Magdeburg</t>
  </si>
  <si>
    <t>Thüringer Landesfinanzdirektion</t>
  </si>
  <si>
    <t>Text002</t>
  </si>
  <si>
    <t>Dienststelle München</t>
  </si>
  <si>
    <t>Zentralstelle ElsterOnline</t>
  </si>
  <si>
    <t>ElsterOnline</t>
  </si>
  <si>
    <t>Zentralstelle ElsterKontoabfrage</t>
  </si>
  <si>
    <t>Text003</t>
  </si>
  <si>
    <t>Text004</t>
  </si>
  <si>
    <t>Postfach 0151</t>
  </si>
  <si>
    <t>Postfach 15 60 55</t>
  </si>
  <si>
    <t>Postfach 240</t>
  </si>
  <si>
    <t>Otto-von-Guericke-Str. 4</t>
  </si>
  <si>
    <t>Postfach 900 450</t>
  </si>
  <si>
    <t>Text005</t>
  </si>
  <si>
    <t>94301 Straubing</t>
  </si>
  <si>
    <t>12032 Berlin</t>
  </si>
  <si>
    <t>03060 Cottbus</t>
  </si>
  <si>
    <t>30002 Hannover</t>
  </si>
  <si>
    <t>39104 Magdeburg</t>
  </si>
  <si>
    <t>99107 Erfurt</t>
  </si>
  <si>
    <t>FORM</t>
  </si>
  <si>
    <t>Text006</t>
  </si>
  <si>
    <t>(Name des/der Steuerpflichtigen)</t>
  </si>
  <si>
    <t>(Name des Steuerpflichtigen bzw. der Steuerpflichtigen im</t>
  </si>
  <si>
    <t>Text007</t>
  </si>
  <si>
    <t>Falle von Ehegatten mit gemeinsamen Steuerkonto)</t>
  </si>
  <si>
    <t>Text008</t>
  </si>
  <si>
    <t>zur Einsichtnahme in das Steuerkonto der Steuernummer(n):</t>
  </si>
  <si>
    <t>Text009</t>
  </si>
  <si>
    <t>Text010</t>
  </si>
  <si>
    <t>Text011</t>
  </si>
  <si>
    <t>Text012</t>
  </si>
  <si>
    <t>(Berufliche Niederlassung/Arbeitgeber/Sozietät/Gesellschaft mit Anschrift und E-Mail Adresse angeben)</t>
  </si>
  <si>
    <t>(Berufliche Niederlassung/Arbeitgeber/Sozietät/Gesellschaft mit Anschrift angeben bzw. Stempel an-</t>
  </si>
  <si>
    <t>Text013</t>
  </si>
  <si>
    <t>bringen)</t>
  </si>
  <si>
    <t>Text014</t>
  </si>
  <si>
    <t>wird/werden hiermit bevollmächtigt, Einsicht in das Steuerkonto der oben angeführte(n) Steu-</t>
  </si>
  <si>
    <t>wird/werden hiermit bevollmächtigt, Einsicht in das Steuerkonto der oben angeführten</t>
  </si>
  <si>
    <t>wird/werden hiermit bevollmächtigt, Einsicht in das Steuerkonto der oben angeführ-</t>
  </si>
  <si>
    <t>wird/werden hiermit bevollmächtigt, Einsicht in das Steuerkonto der oben angeführte(n)</t>
  </si>
  <si>
    <t>Text015</t>
  </si>
  <si>
    <t>Diese Vollmacht endet nicht automatisch mit der Beendigung des dieser Vollmacht</t>
  </si>
  <si>
    <t>ernummer(n) zu nehmen.</t>
  </si>
  <si>
    <t>Steuernummer(n) zu nehmen.</t>
  </si>
  <si>
    <t>Diese Vollmacht endet nicht automatisch mit der Beendigung des dieser Vollmacht zu Grunde</t>
  </si>
  <si>
    <t>ten Steuernummer(n) zu nehmen.</t>
  </si>
  <si>
    <t>Steuerernummer(n) zu nehmen.</t>
  </si>
  <si>
    <t>Text016</t>
  </si>
  <si>
    <t>zu Grunde liegenden steuerlichen Beratungsvertrages. Die Vollmacht gilt, solange ihr</t>
  </si>
  <si>
    <t>Diese Vollmacht endet nicht automatisch mit der Beendigung des dieser Vollmacht zu</t>
  </si>
  <si>
    <t>Diese Vollmacht endet nicht automatisch mit der Beendigung des dieser Voll-</t>
  </si>
  <si>
    <t>Text017</t>
  </si>
  <si>
    <t>Widerruf der Finanzbehörde, bei der das o.a. Steuerkonto geführt wird, nicht</t>
  </si>
  <si>
    <t>Grunde liegenden steuerlichen Beratungsvertrages (vgl. §§ 168, 170 BGB).</t>
  </si>
  <si>
    <t>macht zu Grunde liegenden steuerlichen Beratungsvertrages (vgl. §§ 168, 170</t>
  </si>
  <si>
    <t>liegenden steuerlichen Beratungsvertrages (vgl. §§ 168, 170 BGB).</t>
  </si>
  <si>
    <t>Text018</t>
  </si>
  <si>
    <t>schriftlich angezeigt worden ist.</t>
  </si>
  <si>
    <r>
      <t xml:space="preserve">Diese Vollmacht gilt, solange ihr </t>
    </r>
    <r>
      <rPr>
        <b/>
        <sz val="8"/>
        <rFont val="Arial"/>
        <family val="2"/>
      </rPr>
      <t>Widerruf</t>
    </r>
    <r>
      <rPr>
        <sz val="8"/>
        <rFont val="Arial"/>
        <family val="2"/>
      </rPr>
      <t xml:space="preserve"> bei der Zentralstelle ElsterOnline (Bayerisches</t>
    </r>
  </si>
  <si>
    <t>BGB).</t>
  </si>
  <si>
    <t>Diese Vollmacht gilt, solange ihr Widerruf bei der Stelle ElsterOnline (Technisches</t>
  </si>
  <si>
    <r>
      <t xml:space="preserve">Diese Vollmacht gilt, solange ihr </t>
    </r>
    <r>
      <rPr>
        <b/>
        <sz val="8"/>
        <rFont val="Arial"/>
        <family val="2"/>
      </rPr>
      <t>Widerruf</t>
    </r>
    <r>
      <rPr>
        <sz val="8"/>
        <rFont val="Arial"/>
        <family val="2"/>
      </rPr>
      <t xml:space="preserve"> bei der Zentralstelle ElsterKontoabfrage</t>
    </r>
  </si>
  <si>
    <r>
      <t xml:space="preserve">Bevollmächtigten möglich ist, </t>
    </r>
    <r>
      <rPr>
        <b/>
        <sz val="8"/>
        <rFont val="Arial"/>
        <family val="2"/>
      </rPr>
      <t>zeitraum- und steuerartunabhängig</t>
    </r>
    <r>
      <rPr>
        <sz val="8"/>
        <rFont val="Arial"/>
        <family val="2"/>
      </rPr>
      <t xml:space="preserve"> Einblick in das</t>
    </r>
  </si>
  <si>
    <r>
      <t xml:space="preserve">Diese Vollmacht gilt vielmehr bis zum </t>
    </r>
    <r>
      <rPr>
        <b/>
        <sz val="8"/>
        <rFont val="Arial"/>
        <family val="2"/>
      </rPr>
      <t>Zugang</t>
    </r>
    <r>
      <rPr>
        <sz val="8"/>
        <rFont val="Arial"/>
        <family val="2"/>
      </rPr>
      <t xml:space="preserve"> des </t>
    </r>
    <r>
      <rPr>
        <b/>
        <sz val="8"/>
        <rFont val="Arial"/>
        <family val="2"/>
      </rPr>
      <t>schriftlichen Widerrufs</t>
    </r>
    <r>
      <rPr>
        <sz val="8"/>
        <rFont val="Arial"/>
        <family val="2"/>
      </rPr>
      <t xml:space="preserve"> (vgl. § 80 Absatz 1 Satz 4</t>
    </r>
  </si>
  <si>
    <t>Text019</t>
  </si>
  <si>
    <t>Der/die Bevollmächtigte/n ist/sind befugt, Untervollmacht zur Einsichtnahme in das</t>
  </si>
  <si>
    <t>Landesamt für Steuern) nicht in Textform angezeigt worden ist (vgl. § 80 Absatz 1 Satz 4 AO).</t>
  </si>
  <si>
    <r>
      <t xml:space="preserve">Diese Vollmacht gilt, solange ihr </t>
    </r>
    <r>
      <rPr>
        <b/>
        <sz val="8"/>
        <rFont val="Arial"/>
        <family val="2"/>
      </rPr>
      <t>Widerruf</t>
    </r>
    <r>
      <rPr>
        <sz val="8"/>
        <rFont val="Arial"/>
        <family val="2"/>
      </rPr>
      <t xml:space="preserve"> bei der Zentralstelle ElsterOnline nicht in</t>
    </r>
  </si>
  <si>
    <t>Finanzamt Cottbus) nicht in Textform angezeigt worden ist (vgl. § 80 Absatz 1 Satz 4 AO).</t>
  </si>
  <si>
    <t>(Oberfinanzdirektion Niedersachsen) nicht in Textform angezeigt worden ist (vgl. § 80 Absatz</t>
  </si>
  <si>
    <r>
      <t xml:space="preserve">Diese Vollmacht gilt, solange ihr </t>
    </r>
    <r>
      <rPr>
        <b/>
        <sz val="8"/>
        <rFont val="Arial"/>
        <family val="2"/>
      </rPr>
      <t>Widerruf</t>
    </r>
    <r>
      <rPr>
        <sz val="8"/>
        <rFont val="Arial"/>
        <family val="2"/>
      </rPr>
      <t xml:space="preserve"> bei der Zentralstelle ElsterOnline der Ober-</t>
    </r>
  </si>
  <si>
    <t>AO) bei der Zentralstelle ElsterKontoabfrage (Thüringer Landesfinanzdirektion Erfurt).</t>
  </si>
  <si>
    <t>Text020</t>
  </si>
  <si>
    <t>o.a. Steuerkonto zu erteilen und zu widerrufen.</t>
  </si>
  <si>
    <r>
      <t xml:space="preserve">Der/die Bevollmächtigte/n ist/sind befugt, </t>
    </r>
    <r>
      <rPr>
        <b/>
        <sz val="8"/>
        <rFont val="Arial"/>
        <family val="2"/>
      </rPr>
      <t>Untervollmacht</t>
    </r>
    <r>
      <rPr>
        <sz val="8"/>
        <rFont val="Arial"/>
        <family val="2"/>
      </rPr>
      <t xml:space="preserve"> zur Einsichtnahme in das oben an-</t>
    </r>
  </si>
  <si>
    <t>Textform angezeigt worden ist (vgl. § 80 Absatz 1 Satz 4 AO).</t>
  </si>
  <si>
    <r>
      <t xml:space="preserve">Der/die Bevollmächtigte/n ist/sind befugt, </t>
    </r>
    <r>
      <rPr>
        <b/>
        <sz val="8"/>
        <rFont val="Arial"/>
        <family val="2"/>
      </rPr>
      <t>Untervollmacht</t>
    </r>
    <r>
      <rPr>
        <sz val="8"/>
        <rFont val="Arial"/>
        <family val="2"/>
      </rPr>
      <t xml:space="preserve"> zur Einsichtnahme in das oben</t>
    </r>
  </si>
  <si>
    <r>
      <t xml:space="preserve">1 Satz 4 AO). Der/die Bevollmächtigte/n ist/sind befugt, </t>
    </r>
    <r>
      <rPr>
        <b/>
        <sz val="8"/>
        <rFont val="Arial"/>
        <family val="2"/>
      </rPr>
      <t>Untervollmacht</t>
    </r>
    <r>
      <rPr>
        <sz val="8"/>
        <rFont val="Arial"/>
        <family val="2"/>
      </rPr>
      <t xml:space="preserve"> zur Einsichtnahme in</t>
    </r>
  </si>
  <si>
    <t>finanzdirektion Magdeburg nicht in Textform angezeigt worden ist (vgl. § 80 Absatz 1</t>
  </si>
  <si>
    <r>
      <t xml:space="preserve">Der/die Bevollmächtigte/n ist/sind befugt, </t>
    </r>
    <r>
      <rPr>
        <b/>
        <sz val="8"/>
        <rFont val="Arial"/>
        <family val="2"/>
      </rPr>
      <t>Untervollmacht</t>
    </r>
    <r>
      <rPr>
        <sz val="8"/>
        <rFont val="Arial"/>
        <family val="2"/>
      </rPr>
      <t xml:space="preserve"> zur Einsichtnahme in das oben angeführte</t>
    </r>
  </si>
  <si>
    <t>Text021</t>
  </si>
  <si>
    <t>geführte Steuerkonto zu erteilen und zu widerrufen.</t>
  </si>
  <si>
    <r>
      <t xml:space="preserve">Der/die Bevollmächtigte/n ist/sind befugt, </t>
    </r>
    <r>
      <rPr>
        <b/>
        <sz val="8"/>
        <rFont val="Arial"/>
        <family val="2"/>
      </rPr>
      <t>Untervollmacht</t>
    </r>
    <r>
      <rPr>
        <sz val="8"/>
        <rFont val="Arial"/>
        <family val="2"/>
      </rPr>
      <t xml:space="preserve"> zur Einsichtnahme in das</t>
    </r>
  </si>
  <si>
    <t>angeführte Steuerkonto zu erteilen und zu widerrufen.</t>
  </si>
  <si>
    <t>das oben angeführte Steuerkonto zu erteilen und zu widerrufen.</t>
  </si>
  <si>
    <r>
      <t xml:space="preserve">Im Falle eines </t>
    </r>
    <r>
      <rPr>
        <b/>
        <sz val="8"/>
        <rFont val="Arial"/>
        <family val="2"/>
      </rPr>
      <t>gemeinsam geführten Steuerkontos</t>
    </r>
    <r>
      <rPr>
        <sz val="8"/>
        <rFont val="Arial"/>
        <family val="2"/>
      </rPr>
      <t xml:space="preserve"> (z.B. gemeinsam veranlagte</t>
    </r>
  </si>
  <si>
    <t>Satz 4 AO).</t>
  </si>
  <si>
    <t>Text022</t>
  </si>
  <si>
    <t>oben angeführte Steuerkonto zu erteilen und zu widerrufen.</t>
  </si>
  <si>
    <r>
      <t xml:space="preserve">Ehegatten unter einer Steuernummer) wird </t>
    </r>
    <r>
      <rPr>
        <b/>
        <sz val="8"/>
        <rFont val="Arial"/>
        <family val="2"/>
      </rPr>
      <t>hiermit</t>
    </r>
    <r>
      <rPr>
        <sz val="8"/>
        <rFont val="Arial"/>
        <family val="2"/>
      </rPr>
      <t xml:space="preserve"> die </t>
    </r>
    <r>
      <rPr>
        <b/>
        <sz val="8"/>
        <rFont val="Arial"/>
        <family val="2"/>
      </rPr>
      <t>Berechtigung zur</t>
    </r>
  </si>
  <si>
    <r>
      <t xml:space="preserve">Im gegenteiligen Fall der </t>
    </r>
    <r>
      <rPr>
        <b/>
        <sz val="8"/>
        <rFont val="Arial"/>
        <family val="2"/>
      </rPr>
      <t>Nichterteilung einer Untervollmacht</t>
    </r>
    <r>
      <rPr>
        <sz val="8"/>
        <rFont val="Arial"/>
        <family val="2"/>
      </rPr>
      <t xml:space="preserve">, bitte vorangestellten </t>
    </r>
    <r>
      <rPr>
        <b/>
        <sz val="8"/>
        <rFont val="Arial"/>
        <family val="2"/>
      </rPr>
      <t>Satz</t>
    </r>
  </si>
  <si>
    <t>Text023</t>
  </si>
  <si>
    <r>
      <t>durchstreichen</t>
    </r>
    <r>
      <rPr>
        <sz val="8"/>
        <rFont val="Arial"/>
        <family val="2"/>
      </rPr>
      <t>.</t>
    </r>
  </si>
  <si>
    <t>Text024</t>
  </si>
  <si>
    <t>Text025</t>
  </si>
  <si>
    <t>Text026</t>
  </si>
  <si>
    <t>Text027</t>
  </si>
  <si>
    <t>Text028</t>
  </si>
  <si>
    <t>Vollmacht zur ELSTER-Steuerkontoabfrage (Oberfinanzdirektion Karlsruhe)</t>
  </si>
  <si>
    <t>Die Bearbeitung des Antrages auf Einsichtnahme in das Steuerkonto ist nur bei vollständigen Angaben möglich.</t>
  </si>
  <si>
    <t>Text029</t>
  </si>
  <si>
    <t>09.2010 Vollmacht mit User-ID zur ELSTER-Kontoabfrage (Oberfinanzdirektion Frankfurt am Main - DV Organisation)</t>
  </si>
  <si>
    <t>Text030</t>
  </si>
  <si>
    <t>Text031</t>
  </si>
  <si>
    <t>Text032</t>
  </si>
  <si>
    <t>Hinweis: Nach Verarbeitung der Daten im Finanzamt ergeht ein Bestätigungsschreiben an den Bevollmächtigten.</t>
  </si>
  <si>
    <t>Text034</t>
  </si>
  <si>
    <t>elsteronline@steuerverwaltung.berlin.de</t>
  </si>
  <si>
    <t>tfacb-eka@tfa.brandenburg.de</t>
  </si>
  <si>
    <t>Text035</t>
  </si>
  <si>
    <t>Text036</t>
  </si>
  <si>
    <t>Art</t>
  </si>
  <si>
    <t>Person</t>
  </si>
  <si>
    <t>Betrieb</t>
  </si>
  <si>
    <t>VF</t>
  </si>
  <si>
    <t>Quelle / Ziel</t>
  </si>
  <si>
    <t>Wert</t>
  </si>
  <si>
    <t>ZMSD</t>
  </si>
  <si>
    <t>NA</t>
  </si>
  <si>
    <t>StIDNr</t>
  </si>
  <si>
    <t>Titel</t>
  </si>
  <si>
    <t>Vorname</t>
  </si>
  <si>
    <t>Name</t>
  </si>
  <si>
    <t>Strasse</t>
  </si>
  <si>
    <t>PLZ</t>
  </si>
  <si>
    <t>COPY</t>
  </si>
  <si>
    <t>ZSteuernummer1</t>
  </si>
  <si>
    <t>ZStIDNr</t>
  </si>
  <si>
    <t>ZName</t>
  </si>
  <si>
    <t>ZStrasse</t>
  </si>
  <si>
    <t>ZOrt</t>
  </si>
  <si>
    <t>ZOrt2</t>
  </si>
  <si>
    <t>ZDatum</t>
  </si>
  <si>
    <t>Wert 1</t>
  </si>
  <si>
    <t>Wert 2</t>
  </si>
  <si>
    <t>Wert 3</t>
  </si>
  <si>
    <t>Wert 4</t>
  </si>
  <si>
    <t>Wert 5</t>
  </si>
  <si>
    <t>Wert 6</t>
  </si>
  <si>
    <t>Wert 7</t>
  </si>
  <si>
    <t>Wert 8</t>
  </si>
  <si>
    <t>Wert 9</t>
  </si>
  <si>
    <t>Wert 10</t>
  </si>
  <si>
    <t>Aktion</t>
  </si>
  <si>
    <t>KANZLEI</t>
  </si>
  <si>
    <t>KDBezeichnung1</t>
  </si>
  <si>
    <t>KDBezeichnung2</t>
  </si>
  <si>
    <t>KDStrasse</t>
  </si>
  <si>
    <t>KDPLZ</t>
  </si>
  <si>
    <t>KDOrt</t>
  </si>
  <si>
    <t>KDEmail</t>
  </si>
  <si>
    <t>ZStbNameAnschrift</t>
  </si>
  <si>
    <t>Stammdaten</t>
  </si>
  <si>
    <t>ToolName</t>
  </si>
  <si>
    <t>Neuanlage eines Mandats</t>
  </si>
  <si>
    <t>ToolVersion</t>
  </si>
  <si>
    <t>ToolDatum</t>
  </si>
  <si>
    <t>ToolInfo</t>
  </si>
  <si>
    <t>PCDO2</t>
  </si>
  <si>
    <t>[DDE: Mandantennummer]</t>
  </si>
  <si>
    <t>MandTyp_2</t>
  </si>
  <si>
    <t>Eingabekontrolle</t>
  </si>
  <si>
    <t>FirstRun</t>
  </si>
  <si>
    <t>Sheetname</t>
  </si>
  <si>
    <t>Header</t>
  </si>
  <si>
    <t>Caption</t>
  </si>
  <si>
    <t>Checked</t>
  </si>
  <si>
    <t>Druck</t>
  </si>
  <si>
    <t>Linebreak</t>
  </si>
  <si>
    <t>WithBlankSheet</t>
  </si>
  <si>
    <t>BlankSheetName</t>
  </si>
  <si>
    <t>Seiten</t>
  </si>
  <si>
    <t>Drucker</t>
  </si>
  <si>
    <t>BeraterMandant</t>
  </si>
  <si>
    <t>Duplex</t>
  </si>
  <si>
    <t>Formular</t>
  </si>
  <si>
    <t>true</t>
  </si>
  <si>
    <t>Bundesland</t>
  </si>
  <si>
    <t>Hamburg</t>
  </si>
  <si>
    <t>Mecklenburg-Vorpommern</t>
  </si>
  <si>
    <t>Bremen</t>
  </si>
  <si>
    <t>Saarland</t>
  </si>
  <si>
    <t>Sachsen</t>
  </si>
  <si>
    <t>Schleswig-Holstein</t>
  </si>
  <si>
    <r>
      <t>1)</t>
    </r>
    <r>
      <rPr>
        <sz val="8"/>
        <rFont val="Arial"/>
        <family val="2"/>
      </rPr>
      <t xml:space="preserve">  Die Angabe der Berufsträger-User-ID ist freiwillig. Für eine zügige Bearbeitung der Freischaltung wird die Angabe jedoch</t>
    </r>
  </si>
  <si>
    <t xml:space="preserve">    empfohlen. Eine angegebene Berufsträger-User-ID wird nur für die Bearbeitung der Freischaltung des Steuerkonto-Zugriffes</t>
  </si>
  <si>
    <t xml:space="preserve">    verwendet. Eine darüber hinausgehende Verwendung der Daten erfolgt nicht.</t>
  </si>
  <si>
    <t>wird/werden hiermit bevollmächtigt, Einsicht in das Steuerkonto der oben angeführten Steuer-</t>
  </si>
  <si>
    <r>
      <t xml:space="preserve">nummer(n) zu nehmen. </t>
    </r>
    <r>
      <rPr>
        <b/>
        <sz val="8"/>
        <rFont val="Arial"/>
        <family val="2"/>
      </rPr>
      <t>Diese Vollmacht endet nicht automatisch mit der Beendigung des</t>
    </r>
  </si>
  <si>
    <t xml:space="preserve">dieser Vollmacht zu Grunde liegenden steuerlichen Beratungsvertrages. (vgl. §§ 168, 170 BGB). </t>
  </si>
  <si>
    <t>Diese Vollmacht gilt, solange ihr Widerruf  bei der Zentralstelle ElsterKontoabfrage im Finanzamt</t>
  </si>
  <si>
    <t xml:space="preserve">für Steuererhebung nicht in Textform angezeigt worden ist (vgl. § 80 Absatz 1 Satz 4 </t>
  </si>
  <si>
    <r>
      <t xml:space="preserve">Abgabenordnung (AO)).  Der/die Bevollmächtigte/n ist/sind befugt, </t>
    </r>
    <r>
      <rPr>
        <b/>
        <sz val="8"/>
        <rFont val="Arial"/>
        <family val="2"/>
      </rPr>
      <t>Untervollmacht</t>
    </r>
    <r>
      <rPr>
        <sz val="8"/>
        <rFont val="Arial"/>
        <family val="2"/>
      </rPr>
      <t xml:space="preserve"> zur Einsichtnahme</t>
    </r>
  </si>
  <si>
    <t>(bei GmbH/AG zusätzlich Firmenstempel)</t>
  </si>
  <si>
    <t>Text039</t>
  </si>
  <si>
    <t>Text040</t>
  </si>
  <si>
    <r>
      <t xml:space="preserve">nummer(n) zu nehmen. </t>
    </r>
    <r>
      <rPr>
        <b/>
        <sz val="10"/>
        <rFont val="Arial"/>
        <family val="2"/>
      </rPr>
      <t>Diese Vollmacht endet nicht automatisch mit der Beendigung des</t>
    </r>
  </si>
  <si>
    <r>
      <t xml:space="preserve">Abgabenordnung (AO)).  Der/die Bevollmächtigte/n ist/sind befugt, </t>
    </r>
    <r>
      <rPr>
        <b/>
        <sz val="10"/>
        <rFont val="Arial"/>
        <family val="2"/>
      </rPr>
      <t>Untervollmacht</t>
    </r>
    <r>
      <rPr>
        <sz val="10"/>
        <rFont val="Arial"/>
        <family val="2"/>
      </rPr>
      <t xml:space="preserve"> zur Einsichtnahme</t>
    </r>
  </si>
  <si>
    <t>(Name des/der Steuerpflichtigen in Druckbuchstaben/Firmenstempel))</t>
  </si>
  <si>
    <t>(Berufliche Niederlassung/Arbeitgeber/Sozietät/Gesellschaft mit Anschrift und E-Mail-Adresse angeben. Firmenstempel anbringen)</t>
  </si>
  <si>
    <r>
      <t xml:space="preserve">Diese Vollmacht gilt, solange ihr </t>
    </r>
    <r>
      <rPr>
        <b/>
        <sz val="8"/>
        <rFont val="Arial"/>
        <family val="2"/>
      </rPr>
      <t>Widerruf</t>
    </r>
    <r>
      <rPr>
        <sz val="8"/>
        <rFont val="Arial"/>
        <family val="2"/>
      </rPr>
      <t xml:space="preserve"> bei der Zentralstelle ElsterOnline nicht in </t>
    </r>
  </si>
  <si>
    <t>(Zutreffendes bitte unterstreichen; bei mehreren Bevollmächtigten entspr. Buchstaben zur Stellung in der Praxis vermerken)</t>
  </si>
  <si>
    <t>Finanzamt Dresden-Süd</t>
  </si>
  <si>
    <t>0431/2391-1527</t>
  </si>
  <si>
    <t>0431/2391-1755</t>
  </si>
  <si>
    <t>Rudolf-Hilferding-Platz 1</t>
  </si>
  <si>
    <t>$Steuerpflichtiger.PersoenlicheDaten.Identifikationsnummer</t>
  </si>
  <si>
    <t>$Betrieb.Hauptfinanzamt.Info.Bezeichnung1</t>
  </si>
  <si>
    <t>$Betrieb.Hauptfinanzamt.Info.Hauptstrasse.Ort</t>
  </si>
  <si>
    <t>$Betrieb.Hauptfinanzamt.Info.Hauptstrasse.PLZ</t>
  </si>
  <si>
    <t>$Betrieb.Hauptfinanzamt.Info.Hauptstrasse.Strasse</t>
  </si>
  <si>
    <t>$Betrieb.Hauptfinanzamt.Info.Korrespondenz.Ort</t>
  </si>
  <si>
    <t>$Betrieb.Hauptfinanzamt.Info.Korrespondenz.PLZ</t>
  </si>
  <si>
    <t>$Betrieb.Hauptfinanzamt.Info.Korrespondenz.Postfach</t>
  </si>
  <si>
    <t>$Betrieb.Hauptfinanzamt.Info.Korrespondenz.Strasse</t>
  </si>
  <si>
    <t>$Betrieb.Hauptfinanzamt.Info.Nummer</t>
  </si>
  <si>
    <t>$Betrieb.Hauptfinanzamt.Steuernummer</t>
  </si>
  <si>
    <t>$Steuerpflichtiger.Hauptfinanzamt.Info.Bezeichnung1</t>
  </si>
  <si>
    <t>$Steuerpflichtiger.Hauptfinanzamt.Info.Hauptstrasse.Ort</t>
  </si>
  <si>
    <t>$Steuerpflichtiger.Hauptfinanzamt.Info.Hauptstrasse.PLZ</t>
  </si>
  <si>
    <t>$Steuerpflichtiger.Hauptfinanzamt.Info.Hauptstrasse.Strasse</t>
  </si>
  <si>
    <t>$Steuerpflichtiger.Hauptfinanzamt.Info.Korrespondenz.Ort</t>
  </si>
  <si>
    <t>$Steuerpflichtiger.Hauptfinanzamt.Info.Korrespondenz.PLZ</t>
  </si>
  <si>
    <t>$Steuerpflichtiger.Hauptfinanzamt.Info.Korrespondenz.Postfach</t>
  </si>
  <si>
    <t>$Steuerpflichtiger.Hauptfinanzamt.Info.Korrespondenz.Strasse</t>
  </si>
  <si>
    <t>$Steuerpflichtiger.Hauptfinanzamt.Info.Nummer</t>
  </si>
  <si>
    <t>$Steuerpflichtiger.Hauptfinanzamt.Steuernummer</t>
  </si>
  <si>
    <t>FA_Name</t>
  </si>
  <si>
    <t>FA_Ort</t>
  </si>
  <si>
    <t>FA_PLZ</t>
  </si>
  <si>
    <t>FA_Strasse</t>
  </si>
  <si>
    <t>FA_K_Ort</t>
  </si>
  <si>
    <t>FA_K_PLZ</t>
  </si>
  <si>
    <t>FA_K_Postfach</t>
  </si>
  <si>
    <t>FA_K_Strasse</t>
  </si>
  <si>
    <t>FA_Nummer</t>
  </si>
  <si>
    <t>0355/865-5639</t>
  </si>
  <si>
    <t>elsteronline@lfst.bayern.de</t>
  </si>
  <si>
    <t>089/9991-3914</t>
  </si>
  <si>
    <t>089/9991-4148</t>
  </si>
  <si>
    <t>030/9020 28 99 99</t>
  </si>
  <si>
    <t>0421/361-95127</t>
  </si>
  <si>
    <t>040/4273-10759</t>
  </si>
  <si>
    <t>elsterkontoabfrage@ofd-z.niedersachsen.de</t>
  </si>
  <si>
    <t>0511/101-2797</t>
  </si>
  <si>
    <t>0511/101-2665</t>
  </si>
  <si>
    <t>0351/4691-0</t>
  </si>
  <si>
    <t>0351/4691-9999</t>
  </si>
  <si>
    <t>0391/545-3301</t>
  </si>
  <si>
    <t>0391/545-1500</t>
  </si>
  <si>
    <t>elsterkonto@ait.landsh.de</t>
  </si>
  <si>
    <t>HotlineElsterKonto@lfd.thueringen.de</t>
  </si>
  <si>
    <t>0361/3787-203</t>
  </si>
  <si>
    <t>0361/3787-034</t>
  </si>
  <si>
    <t>elsteronline@FinanzamtOst.bremen.de</t>
  </si>
  <si>
    <t>in das oben angeführte Steuerkonto zu erteilen und zu widerrufen.</t>
  </si>
  <si>
    <t>$Betrieb.BetrieblicheDaten.Bundesland</t>
  </si>
  <si>
    <t>$Steuerpflichtiger.PersoenlicheDaten.Bundesland</t>
  </si>
  <si>
    <t>Land</t>
  </si>
  <si>
    <t>$Steuerpflichtiger.TitelAkademischerGrad</t>
  </si>
  <si>
    <t>$Steuerpflichtiger.Vorname</t>
  </si>
  <si>
    <t>$Steuerpflichtiger.Nachname</t>
  </si>
  <si>
    <t>$Steuerpflichtiger.Hauptstrasse.Strasse</t>
  </si>
  <si>
    <t>$Betrieb.Hauptstrasse.Strasse</t>
  </si>
  <si>
    <t>$Betrieb.Hauptstrasse.PLZ</t>
  </si>
  <si>
    <t>$Betrieb.Hauptstrasse.Ort</t>
  </si>
  <si>
    <t>$Steuerpflichtiger.Hauptstrasse.Ort</t>
  </si>
  <si>
    <t>$Steuerpflichtiger.Hauptstrasse.PLZ</t>
  </si>
  <si>
    <t>$Betrieb.Unternehmensbezeichnung</t>
  </si>
  <si>
    <t>BDW</t>
  </si>
  <si>
    <t>BAY</t>
  </si>
  <si>
    <t>BER</t>
  </si>
  <si>
    <t>BBG</t>
  </si>
  <si>
    <t>BRE</t>
  </si>
  <si>
    <t>HBG</t>
  </si>
  <si>
    <t>HES</t>
  </si>
  <si>
    <t>MLB</t>
  </si>
  <si>
    <t>NRS</t>
  </si>
  <si>
    <t>RLP</t>
  </si>
  <si>
    <t>SAR</t>
  </si>
  <si>
    <t>SAC</t>
  </si>
  <si>
    <t>SAA</t>
  </si>
  <si>
    <t>SWH</t>
  </si>
  <si>
    <t>THG</t>
  </si>
  <si>
    <t>NRW</t>
  </si>
  <si>
    <t>LandSelektion</t>
  </si>
  <si>
    <t>Kurz</t>
  </si>
  <si>
    <t>Z_FA_Name</t>
  </si>
  <si>
    <t>Z_FA_Anschrift</t>
  </si>
  <si>
    <t>Z_FA_Ort</t>
  </si>
  <si>
    <t>INFO</t>
  </si>
  <si>
    <t>- Zentralstelle</t>
  </si>
  <si>
    <t xml:space="preserve">  ElsterKontoabfrage -</t>
  </si>
  <si>
    <t>KAW-Variable</t>
  </si>
  <si>
    <t>Bezeichnung</t>
  </si>
  <si>
    <t>KAW020001</t>
  </si>
  <si>
    <t>Nummer</t>
  </si>
  <si>
    <t>KAW010101</t>
  </si>
  <si>
    <t>Jahr</t>
  </si>
  <si>
    <t>KAW010102</t>
  </si>
  <si>
    <t>Monat</t>
  </si>
  <si>
    <t>KAW010103</t>
  </si>
  <si>
    <t>Beschreibung</t>
  </si>
  <si>
    <t>KAW010105</t>
  </si>
  <si>
    <t>Stichworte</t>
  </si>
  <si>
    <t>$Mandant.Nummer</t>
  </si>
  <si>
    <t>Mandantennummer</t>
  </si>
  <si>
    <t>FormularTyp</t>
  </si>
  <si>
    <t>Niedersachsen (mit Berufsträgerkarten-User-ID)</t>
  </si>
  <si>
    <t>Niedersachsen (ohne Berufsträgerkarten-User-ID)</t>
  </si>
  <si>
    <t>Niedersachsen (mit Berufsträgerkarte)</t>
  </si>
  <si>
    <t>Niedersachsen (ohne Berufsträgerkarte)</t>
  </si>
  <si>
    <t>Index</t>
  </si>
  <si>
    <t>Bitte stellen Sie den elektronischen Antrag auf Freischaltungerst 14 Tage nach</t>
  </si>
  <si>
    <t>der Übermittlung der Vollmacht!</t>
  </si>
  <si>
    <t>mündlich unter der Telefonnummer 0351/4691-9595 erklärt werden.</t>
  </si>
  <si>
    <t>V.4.1</t>
  </si>
  <si>
    <t>(11.12.2014)</t>
  </si>
  <si>
    <t>15.05.2015</t>
  </si>
  <si>
    <t>Henske Sohn &amp; Cie. GmbH</t>
  </si>
  <si>
    <t>Steuerberatungsgesellschaft</t>
  </si>
  <si>
    <t>Lindenstraße 76</t>
  </si>
  <si>
    <t>10969</t>
  </si>
  <si>
    <t>berlin@henske.de</t>
  </si>
  <si>
    <t>Henske Sohn &amp; Cie. GmbH Steuerberatungsgesellschaft, Lindenstraße 76, 10969 Berlin, berlin@henske.de</t>
  </si>
  <si>
    <t xml:space="preserve"> Engelmann, Anke, Steuerberater /in</t>
  </si>
  <si>
    <t xml:space="preserve"> Knauber, Michaela, Sekretär /in</t>
  </si>
  <si>
    <t xml:space="preserve"> Kleine, Sandra, Sekretär /in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</si>
</sst>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"/>
    <numFmt numFmtId="173" formatCode="[$-407]dddd\,\ d\.\ mmmm\ yyyy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#,##0.00&quot;   &quot;"/>
    <numFmt numFmtId="183" formatCode="#,##0.00&quot;    &quot;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</numFmts>
  <fonts count="45">
    <font>
      <sz val="10"/>
      <name val="Arial"/>
      <family val="0"/>
    </font>
    <font>
      <sz val="10"/>
      <name val="Verdana"/>
      <family val="0"/>
    </font>
    <font>
      <sz val="8"/>
      <name val="Verdana"/>
      <family val="0"/>
    </font>
    <font>
      <sz val="7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Arial"/>
      <family val="0"/>
    </font>
    <font>
      <sz val="8"/>
      <name val="Arial"/>
      <family val="0"/>
    </font>
    <font>
      <sz val="7"/>
      <color indexed="10"/>
      <name val="Arial"/>
      <family val="2"/>
    </font>
    <font>
      <sz val="6"/>
      <name val="Arial"/>
      <family val="2"/>
    </font>
    <font>
      <b/>
      <sz val="8"/>
      <name val="Arial"/>
      <family val="0"/>
    </font>
    <font>
      <sz val="11"/>
      <name val="Arial"/>
      <family val="0"/>
    </font>
    <font>
      <b/>
      <sz val="14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b/>
      <sz val="7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u val="single"/>
      <sz val="10"/>
      <color indexed="36"/>
      <name val="Arial"/>
      <family val="0"/>
    </font>
    <font>
      <sz val="10"/>
      <color indexed="62"/>
      <name val="Verdana"/>
      <family val="2"/>
    </font>
    <font>
      <sz val="12"/>
      <name val="Courier"/>
      <family val="3"/>
    </font>
    <font>
      <b/>
      <sz val="10"/>
      <color indexed="8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u val="single"/>
      <sz val="10"/>
      <color indexed="12"/>
      <name val="Arial"/>
      <family val="0"/>
    </font>
    <font>
      <sz val="10"/>
      <color indexed="60"/>
      <name val="Verdana"/>
      <family val="2"/>
    </font>
    <font>
      <sz val="10"/>
      <color indexed="20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b/>
      <sz val="18"/>
      <color indexed="56"/>
      <name val="Cambria"/>
      <family val="2"/>
    </font>
    <font>
      <sz val="10"/>
      <color indexed="52"/>
      <name val="Verdana"/>
      <family val="2"/>
    </font>
    <font>
      <sz val="10"/>
      <color indexed="10"/>
      <name val="Verdana"/>
      <family val="2"/>
    </font>
    <font>
      <b/>
      <sz val="10"/>
      <color indexed="9"/>
      <name val="Verdana"/>
      <family val="2"/>
    </font>
    <font>
      <b/>
      <i/>
      <sz val="10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0"/>
    </font>
    <font>
      <sz val="9"/>
      <name val="Tahoma"/>
      <family val="0"/>
    </font>
    <font>
      <sz val="8"/>
      <name val="Tahoma"/>
      <family val="2"/>
    </font>
    <font>
      <sz val="7"/>
      <color indexed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ck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1" applyNumberFormat="0" applyAlignment="0" applyProtection="0"/>
    <xf numFmtId="0" fontId="21" fillId="14" borderId="2" applyNumberFormat="0" applyAlignment="0" applyProtection="0"/>
    <xf numFmtId="0" fontId="22" fillId="0" borderId="0" applyNumberFormat="0" applyFill="0" applyBorder="0" applyAlignment="0" applyProtection="0"/>
    <xf numFmtId="41" fontId="0" fillId="0" borderId="0" applyFill="0" applyBorder="0" applyAlignment="0" applyProtection="0"/>
    <xf numFmtId="0" fontId="23" fillId="3" borderId="2" applyNumberFormat="0" applyAlignment="0" applyProtection="0"/>
    <xf numFmtId="0" fontId="24" fillId="15" borderId="0" applyNumberFormat="0" applyBorder="0" applyAlignment="0">
      <protection/>
    </xf>
    <xf numFmtId="14" fontId="4" fillId="16" borderId="3" applyBorder="0">
      <alignment horizontal="left"/>
      <protection locked="0"/>
    </xf>
    <xf numFmtId="0" fontId="4" fillId="17" borderId="0" applyNumberFormat="0" applyBorder="0">
      <alignment vertical="center"/>
      <protection/>
    </xf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43" fontId="0" fillId="0" borderId="0" applyFill="0" applyBorder="0" applyAlignment="0" applyProtection="0"/>
    <xf numFmtId="0" fontId="29" fillId="7" borderId="0" applyNumberFormat="0" applyBorder="0" applyAlignment="0" applyProtection="0"/>
    <xf numFmtId="0" fontId="0" fillId="4" borderId="5" applyNumberFormat="0" applyFont="0" applyAlignment="0" applyProtection="0"/>
    <xf numFmtId="9" fontId="0" fillId="0" borderId="0" applyFill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20" borderId="0" applyNumberFormat="0" applyBorder="0" applyAlignment="0" applyProtection="0"/>
    <xf numFmtId="0" fontId="0" fillId="21" borderId="0" applyNumberFormat="0" applyBorder="0" applyAlignment="0">
      <protection/>
    </xf>
    <xf numFmtId="49" fontId="5" fillId="22" borderId="0" applyNumberFormat="0" applyFont="0" applyBorder="0" applyAlignment="0">
      <protection/>
    </xf>
    <xf numFmtId="0" fontId="0" fillId="23" borderId="0" applyNumberFormat="0" applyFont="0" applyBorder="0" applyAlignment="0">
      <protection/>
    </xf>
    <xf numFmtId="0" fontId="0" fillId="24" borderId="0" applyNumberFormat="0" applyFont="0" applyBorder="0" applyAlignment="0">
      <protection/>
    </xf>
    <xf numFmtId="0" fontId="0" fillId="16" borderId="0" applyNumberFormat="0" applyFont="0" applyBorder="0" applyAlignment="0">
      <protection locked="0"/>
    </xf>
    <xf numFmtId="0" fontId="0" fillId="19" borderId="0" applyNumberFormat="0" applyFont="0" applyBorder="0" applyAlignment="0">
      <protection/>
    </xf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5" borderId="10" applyNumberFormat="0" applyAlignment="0" applyProtection="0"/>
  </cellStyleXfs>
  <cellXfs count="310">
    <xf numFmtId="0" fontId="0" fillId="0" borderId="0" xfId="0" applyAlignment="1">
      <alignment/>
    </xf>
    <xf numFmtId="0" fontId="0" fillId="19" borderId="0" xfId="63" applyAlignment="1">
      <alignment/>
      <protection/>
    </xf>
    <xf numFmtId="49" fontId="4" fillId="19" borderId="0" xfId="63" applyNumberFormat="1" applyFont="1" applyAlignment="1">
      <alignment horizontal="left"/>
      <protection/>
    </xf>
    <xf numFmtId="0" fontId="0" fillId="19" borderId="0" xfId="63" applyAlignment="1">
      <alignment horizontal="center"/>
      <protection/>
    </xf>
    <xf numFmtId="0" fontId="0" fillId="24" borderId="0" xfId="61" applyAlignment="1">
      <alignment/>
      <protection/>
    </xf>
    <xf numFmtId="0" fontId="0" fillId="23" borderId="0" xfId="60" applyAlignment="1">
      <alignment/>
      <protection/>
    </xf>
    <xf numFmtId="0" fontId="0" fillId="22" borderId="0" xfId="59" applyNumberFormat="1" applyFont="1" applyAlignment="1">
      <alignment/>
      <protection/>
    </xf>
    <xf numFmtId="0" fontId="0" fillId="23" borderId="11" xfId="60" applyBorder="1" applyAlignment="1">
      <alignment/>
      <protection/>
    </xf>
    <xf numFmtId="49" fontId="0" fillId="22" borderId="12" xfId="59" applyNumberFormat="1" applyFont="1" applyBorder="1" applyAlignment="1">
      <alignment horizontal="left" vertical="center"/>
      <protection/>
    </xf>
    <xf numFmtId="49" fontId="0" fillId="22" borderId="0" xfId="59" applyNumberFormat="1" applyFont="1" applyBorder="1" applyAlignment="1">
      <alignment horizontal="left" vertical="center"/>
      <protection/>
    </xf>
    <xf numFmtId="0" fontId="0" fillId="22" borderId="0" xfId="59" applyNumberFormat="1" applyFont="1" applyBorder="1" applyAlignment="1">
      <alignment/>
      <protection/>
    </xf>
    <xf numFmtId="0" fontId="0" fillId="22" borderId="13" xfId="59" applyNumberFormat="1" applyFont="1" applyBorder="1" applyAlignment="1">
      <alignment/>
      <protection/>
    </xf>
    <xf numFmtId="0" fontId="0" fillId="22" borderId="14" xfId="59" applyNumberFormat="1" applyFont="1" applyBorder="1" applyAlignment="1">
      <alignment/>
      <protection/>
    </xf>
    <xf numFmtId="0" fontId="0" fillId="22" borderId="12" xfId="59" applyNumberFormat="1" applyFont="1" applyBorder="1" applyAlignment="1">
      <alignment/>
      <protection/>
    </xf>
    <xf numFmtId="0" fontId="0" fillId="22" borderId="15" xfId="59" applyNumberFormat="1" applyFont="1" applyBorder="1" applyAlignment="1">
      <alignment/>
      <protection/>
    </xf>
    <xf numFmtId="0" fontId="0" fillId="23" borderId="16" xfId="60" applyBorder="1" applyAlignment="1">
      <alignment/>
      <protection/>
    </xf>
    <xf numFmtId="0" fontId="0" fillId="23" borderId="12" xfId="60" applyBorder="1" applyAlignment="1">
      <alignment/>
      <protection/>
    </xf>
    <xf numFmtId="0" fontId="0" fillId="23" borderId="13" xfId="60" applyBorder="1" applyAlignment="1">
      <alignment/>
      <protection/>
    </xf>
    <xf numFmtId="0" fontId="0" fillId="23" borderId="0" xfId="60" applyAlignment="1">
      <alignment/>
      <protection/>
    </xf>
    <xf numFmtId="49" fontId="4" fillId="23" borderId="11" xfId="60" applyNumberFormat="1" applyFont="1" applyBorder="1" applyAlignment="1">
      <alignment vertical="center"/>
      <protection/>
    </xf>
    <xf numFmtId="49" fontId="4" fillId="23" borderId="0" xfId="60" applyNumberFormat="1" applyFont="1" applyBorder="1" applyAlignment="1">
      <alignment vertical="center"/>
      <protection/>
    </xf>
    <xf numFmtId="49" fontId="4" fillId="23" borderId="0" xfId="60" applyNumberFormat="1" applyFont="1" applyAlignment="1">
      <alignment vertical="center"/>
      <protection/>
    </xf>
    <xf numFmtId="49" fontId="4" fillId="22" borderId="12" xfId="59" applyNumberFormat="1" applyFont="1" applyBorder="1" applyAlignment="1">
      <alignment horizontal="center" vertical="center"/>
      <protection/>
    </xf>
    <xf numFmtId="49" fontId="4" fillId="22" borderId="0" xfId="59" applyNumberFormat="1" applyFont="1" applyBorder="1" applyAlignment="1">
      <alignment horizontal="center" vertical="center"/>
      <protection/>
    </xf>
    <xf numFmtId="49" fontId="4" fillId="22" borderId="17" xfId="59" applyNumberFormat="1" applyFont="1" applyBorder="1" applyAlignment="1">
      <alignment horizontal="center" vertical="center"/>
      <protection/>
    </xf>
    <xf numFmtId="49" fontId="4" fillId="22" borderId="18" xfId="59" applyNumberFormat="1" applyFont="1" applyBorder="1" applyAlignment="1">
      <alignment horizontal="center" vertical="center"/>
      <protection/>
    </xf>
    <xf numFmtId="49" fontId="4" fillId="22" borderId="15" xfId="59" applyNumberFormat="1" applyFont="1" applyBorder="1" applyAlignment="1">
      <alignment horizontal="center" vertical="center"/>
      <protection/>
    </xf>
    <xf numFmtId="49" fontId="0" fillId="23" borderId="0" xfId="60" applyNumberFormat="1" applyFont="1" applyAlignment="1">
      <alignment horizontal="left" vertical="center"/>
      <protection/>
    </xf>
    <xf numFmtId="0" fontId="0" fillId="23" borderId="13" xfId="60" applyBorder="1" applyAlignment="1">
      <alignment/>
      <protection/>
    </xf>
    <xf numFmtId="49" fontId="6" fillId="23" borderId="13" xfId="60" applyNumberFormat="1" applyFont="1" applyBorder="1" applyAlignment="1">
      <alignment vertical="center"/>
      <protection/>
    </xf>
    <xf numFmtId="49" fontId="6" fillId="23" borderId="17" xfId="60" applyNumberFormat="1" applyFont="1" applyBorder="1" applyAlignment="1">
      <alignment vertical="center"/>
      <protection/>
    </xf>
    <xf numFmtId="0" fontId="0" fillId="23" borderId="17" xfId="60" applyBorder="1" applyAlignment="1">
      <alignment/>
      <protection/>
    </xf>
    <xf numFmtId="0" fontId="0" fillId="23" borderId="15" xfId="60" applyBorder="1" applyAlignment="1">
      <alignment/>
      <protection/>
    </xf>
    <xf numFmtId="0" fontId="0" fillId="22" borderId="17" xfId="59" applyNumberFormat="1" applyFont="1" applyBorder="1" applyAlignment="1">
      <alignment/>
      <protection/>
    </xf>
    <xf numFmtId="0" fontId="0" fillId="22" borderId="18" xfId="59" applyNumberFormat="1" applyFont="1" applyBorder="1" applyAlignment="1">
      <alignment/>
      <protection/>
    </xf>
    <xf numFmtId="0" fontId="0" fillId="22" borderId="19" xfId="59" applyNumberFormat="1" applyFont="1" applyBorder="1" applyAlignment="1">
      <alignment/>
      <protection/>
    </xf>
    <xf numFmtId="0" fontId="0" fillId="23" borderId="0" xfId="60" applyBorder="1" applyAlignment="1">
      <alignment/>
      <protection/>
    </xf>
    <xf numFmtId="0" fontId="0" fillId="23" borderId="17" xfId="60" applyBorder="1" applyAlignment="1">
      <alignment/>
      <protection/>
    </xf>
    <xf numFmtId="0" fontId="0" fillId="23" borderId="0" xfId="60" applyBorder="1" applyAlignment="1">
      <alignment horizontal="center"/>
      <protection/>
    </xf>
    <xf numFmtId="0" fontId="0" fillId="23" borderId="11" xfId="60" applyBorder="1" applyAlignment="1">
      <alignment horizontal="center"/>
      <protection/>
    </xf>
    <xf numFmtId="0" fontId="0" fillId="22" borderId="0" xfId="59" applyNumberFormat="1" applyFont="1" applyBorder="1" applyAlignment="1">
      <alignment horizontal="center"/>
      <protection/>
    </xf>
    <xf numFmtId="49" fontId="7" fillId="23" borderId="0" xfId="60" applyNumberFormat="1" applyFont="1" applyBorder="1" applyAlignment="1">
      <alignment horizontal="center" vertical="center"/>
      <protection/>
    </xf>
    <xf numFmtId="49" fontId="7" fillId="19" borderId="0" xfId="63" applyNumberFormat="1" applyFont="1" applyAlignment="1">
      <alignment horizontal="left" vertical="center"/>
      <protection/>
    </xf>
    <xf numFmtId="49" fontId="4" fillId="19" borderId="0" xfId="63" applyNumberFormat="1" applyFont="1" applyAlignment="1">
      <alignment/>
      <protection/>
    </xf>
    <xf numFmtId="49" fontId="8" fillId="19" borderId="0" xfId="63" applyNumberFormat="1" applyFont="1" applyBorder="1" applyAlignment="1">
      <alignment vertical="center" wrapText="1"/>
      <protection/>
    </xf>
    <xf numFmtId="49" fontId="8" fillId="19" borderId="0" xfId="63" applyNumberFormat="1" applyFont="1" applyBorder="1" applyAlignment="1">
      <alignment horizontal="left" vertical="center" wrapText="1"/>
      <protection/>
    </xf>
    <xf numFmtId="49" fontId="4" fillId="19" borderId="0" xfId="63" applyNumberFormat="1" applyFont="1" applyAlignment="1">
      <alignment horizontal="left" vertical="center"/>
      <protection/>
    </xf>
    <xf numFmtId="49" fontId="7" fillId="19" borderId="0" xfId="63" applyNumberFormat="1" applyFont="1" applyBorder="1" applyAlignment="1">
      <alignment horizontal="left" vertical="center"/>
      <protection/>
    </xf>
    <xf numFmtId="49" fontId="7" fillId="24" borderId="0" xfId="61" applyNumberFormat="1" applyFont="1" applyAlignment="1">
      <alignment horizontal="left" vertical="center"/>
      <protection/>
    </xf>
    <xf numFmtId="49" fontId="7" fillId="24" borderId="0" xfId="61" applyNumberFormat="1" applyFont="1" applyBorder="1" applyAlignment="1">
      <alignment horizontal="left" vertical="center"/>
      <protection/>
    </xf>
    <xf numFmtId="49" fontId="7" fillId="16" borderId="0" xfId="62" applyNumberFormat="1" applyFont="1" applyAlignment="1">
      <alignment horizontal="left" vertical="center"/>
      <protection locked="0"/>
    </xf>
    <xf numFmtId="49" fontId="7" fillId="16" borderId="0" xfId="62" applyNumberFormat="1" applyFont="1" applyBorder="1" applyAlignment="1">
      <alignment horizontal="left" vertical="center"/>
      <protection locked="0"/>
    </xf>
    <xf numFmtId="49" fontId="0" fillId="16" borderId="0" xfId="62" applyNumberFormat="1" applyFont="1" applyAlignment="1">
      <alignment horizontal="left" vertical="center"/>
      <protection locked="0"/>
    </xf>
    <xf numFmtId="49" fontId="9" fillId="16" borderId="0" xfId="62" applyNumberFormat="1" applyFont="1" applyAlignment="1">
      <alignment horizontal="left" vertical="center"/>
      <protection locked="0"/>
    </xf>
    <xf numFmtId="0" fontId="0" fillId="16" borderId="0" xfId="62" applyFont="1" applyBorder="1" applyAlignment="1">
      <alignment/>
      <protection locked="0"/>
    </xf>
    <xf numFmtId="0" fontId="0" fillId="16" borderId="0" xfId="62" applyFont="1" applyBorder="1" applyAlignment="1">
      <alignment/>
      <protection locked="0"/>
    </xf>
    <xf numFmtId="49" fontId="10" fillId="16" borderId="0" xfId="62" applyNumberFormat="1" applyFont="1" applyBorder="1" applyAlignment="1">
      <alignment horizontal="left" vertical="center"/>
      <protection locked="0"/>
    </xf>
    <xf numFmtId="49" fontId="4" fillId="16" borderId="0" xfId="62" applyNumberFormat="1" applyFont="1" applyBorder="1" applyAlignment="1">
      <alignment horizontal="left" vertical="center"/>
      <protection locked="0"/>
    </xf>
    <xf numFmtId="49" fontId="4" fillId="16" borderId="0" xfId="62" applyNumberFormat="1" applyFont="1" applyBorder="1" applyAlignment="1">
      <alignment vertical="center"/>
      <protection locked="0"/>
    </xf>
    <xf numFmtId="49" fontId="9" fillId="16" borderId="0" xfId="62" applyNumberFormat="1" applyFont="1" applyAlignment="1">
      <alignment horizontal="center"/>
      <protection locked="0"/>
    </xf>
    <xf numFmtId="49" fontId="11" fillId="16" borderId="0" xfId="62" applyNumberFormat="1" applyFont="1" applyBorder="1" applyAlignment="1">
      <alignment vertical="center"/>
      <protection locked="0"/>
    </xf>
    <xf numFmtId="49" fontId="0" fillId="16" borderId="0" xfId="62" applyNumberFormat="1" applyFont="1" applyAlignment="1">
      <alignment vertical="center"/>
      <protection locked="0"/>
    </xf>
    <xf numFmtId="49" fontId="7" fillId="16" borderId="0" xfId="62" applyNumberFormat="1" applyFont="1" applyBorder="1" applyAlignment="1">
      <alignment vertical="center"/>
      <protection locked="0"/>
    </xf>
    <xf numFmtId="49" fontId="0" fillId="16" borderId="0" xfId="62" applyNumberFormat="1" applyFont="1" applyAlignment="1">
      <alignment/>
      <protection locked="0"/>
    </xf>
    <xf numFmtId="0" fontId="0" fillId="16" borderId="0" xfId="62" applyFont="1" applyAlignment="1">
      <alignment/>
      <protection locked="0"/>
    </xf>
    <xf numFmtId="49" fontId="11" fillId="16" borderId="0" xfId="62" applyNumberFormat="1" applyFont="1" applyBorder="1" applyAlignment="1">
      <alignment horizontal="center" vertical="center"/>
      <protection locked="0"/>
    </xf>
    <xf numFmtId="0" fontId="0" fillId="16" borderId="0" xfId="62" applyFont="1" applyAlignment="1">
      <alignment horizontal="center" vertical="center"/>
      <protection locked="0"/>
    </xf>
    <xf numFmtId="49" fontId="0" fillId="16" borderId="0" xfId="62" applyNumberFormat="1" applyFont="1" applyAlignment="1">
      <alignment horizontal="center" vertical="center"/>
      <protection locked="0"/>
    </xf>
    <xf numFmtId="49" fontId="6" fillId="16" borderId="0" xfId="62" applyNumberFormat="1" applyFont="1" applyBorder="1" applyAlignment="1">
      <alignment vertical="center"/>
      <protection locked="0"/>
    </xf>
    <xf numFmtId="49" fontId="4" fillId="16" borderId="0" xfId="62" applyNumberFormat="1" applyFont="1" applyBorder="1" applyAlignment="1">
      <alignment horizontal="left" vertical="center"/>
      <protection locked="0"/>
    </xf>
    <xf numFmtId="49" fontId="13" fillId="16" borderId="0" xfId="62" applyNumberFormat="1" applyFont="1" applyBorder="1" applyAlignment="1">
      <alignment vertical="center"/>
      <protection locked="0"/>
    </xf>
    <xf numFmtId="49" fontId="0" fillId="16" borderId="0" xfId="62" applyNumberFormat="1" applyFont="1" applyBorder="1" applyAlignment="1">
      <alignment horizontal="left" vertical="center"/>
      <protection locked="0"/>
    </xf>
    <xf numFmtId="0" fontId="0" fillId="16" borderId="0" xfId="62" applyFont="1" applyAlignment="1">
      <alignment/>
      <protection locked="0"/>
    </xf>
    <xf numFmtId="49" fontId="11" fillId="16" borderId="0" xfId="62" applyNumberFormat="1" applyFont="1" applyBorder="1" applyAlignment="1">
      <alignment horizontal="left" vertical="center"/>
      <protection locked="0"/>
    </xf>
    <xf numFmtId="49" fontId="0" fillId="16" borderId="0" xfId="62" applyNumberFormat="1" applyFont="1" applyBorder="1" applyAlignment="1">
      <alignment horizontal="left" vertical="center"/>
      <protection locked="0"/>
    </xf>
    <xf numFmtId="49" fontId="9" fillId="16" borderId="0" xfId="62" applyNumberFormat="1" applyFont="1" applyBorder="1" applyAlignment="1">
      <alignment vertical="center"/>
      <protection locked="0"/>
    </xf>
    <xf numFmtId="49" fontId="0" fillId="16" borderId="0" xfId="62" applyNumberFormat="1" applyFont="1" applyBorder="1" applyAlignment="1">
      <alignment horizontal="left" vertical="center"/>
      <protection locked="0"/>
    </xf>
    <xf numFmtId="49" fontId="0" fillId="16" borderId="0" xfId="62" applyNumberFormat="1" applyFont="1" applyBorder="1" applyAlignment="1">
      <alignment horizontal="left"/>
      <protection locked="0"/>
    </xf>
    <xf numFmtId="49" fontId="14" fillId="16" borderId="0" xfId="62" applyNumberFormat="1" applyFont="1" applyBorder="1" applyAlignment="1">
      <alignment horizontal="left" vertical="center"/>
      <protection locked="0"/>
    </xf>
    <xf numFmtId="0" fontId="0" fillId="16" borderId="11" xfId="62" applyFont="1" applyBorder="1" applyAlignment="1">
      <alignment/>
      <protection locked="0"/>
    </xf>
    <xf numFmtId="0" fontId="0" fillId="16" borderId="11" xfId="62" applyFont="1" applyBorder="1" applyAlignment="1">
      <alignment/>
      <protection locked="0"/>
    </xf>
    <xf numFmtId="49" fontId="10" fillId="16" borderId="11" xfId="62" applyNumberFormat="1" applyFont="1" applyBorder="1" applyAlignment="1">
      <alignment horizontal="left" vertical="center"/>
      <protection locked="0"/>
    </xf>
    <xf numFmtId="14" fontId="0" fillId="16" borderId="0" xfId="62" applyNumberFormat="1" applyFont="1" applyBorder="1" applyAlignment="1">
      <alignment horizontal="center" vertical="center"/>
      <protection locked="0"/>
    </xf>
    <xf numFmtId="0" fontId="0" fillId="16" borderId="17" xfId="62" applyFont="1" applyBorder="1" applyAlignment="1">
      <alignment/>
      <protection locked="0"/>
    </xf>
    <xf numFmtId="49" fontId="10" fillId="16" borderId="17" xfId="62" applyNumberFormat="1" applyFont="1" applyBorder="1" applyAlignment="1">
      <alignment horizontal="left" vertical="center"/>
      <protection locked="0"/>
    </xf>
    <xf numFmtId="0" fontId="0" fillId="16" borderId="0" xfId="62" applyFont="1" applyBorder="1" applyAlignment="1">
      <alignment/>
      <protection locked="0"/>
    </xf>
    <xf numFmtId="0" fontId="0" fillId="16" borderId="0" xfId="62" applyFont="1" applyBorder="1" applyAlignment="1">
      <alignment/>
      <protection locked="0"/>
    </xf>
    <xf numFmtId="49" fontId="0" fillId="16" borderId="0" xfId="62" applyNumberFormat="1" applyFont="1" applyBorder="1" applyAlignment="1">
      <alignment horizontal="left"/>
      <protection locked="0"/>
    </xf>
    <xf numFmtId="49" fontId="0" fillId="16" borderId="0" xfId="62" applyNumberFormat="1" applyFont="1" applyAlignment="1">
      <alignment horizontal="left"/>
      <protection locked="0"/>
    </xf>
    <xf numFmtId="0" fontId="0" fillId="16" borderId="0" xfId="62" applyFont="1" applyAlignment="1">
      <alignment horizontal="center" vertical="center"/>
      <protection locked="0"/>
    </xf>
    <xf numFmtId="49" fontId="0" fillId="16" borderId="0" xfId="62" applyNumberFormat="1" applyFont="1" applyAlignment="1">
      <alignment horizontal="center"/>
      <protection locked="0"/>
    </xf>
    <xf numFmtId="49" fontId="4" fillId="16" borderId="0" xfId="62" applyNumberFormat="1" applyFont="1" applyBorder="1" applyAlignment="1">
      <alignment vertical="center"/>
      <protection locked="0"/>
    </xf>
    <xf numFmtId="49" fontId="4" fillId="16" borderId="0" xfId="62" applyNumberFormat="1" applyFont="1" applyBorder="1" applyAlignment="1">
      <alignment horizontal="center" vertical="center"/>
      <protection locked="0"/>
    </xf>
    <xf numFmtId="49" fontId="0" fillId="16" borderId="0" xfId="62" applyNumberFormat="1" applyFont="1" applyBorder="1" applyAlignment="1">
      <alignment vertical="center"/>
      <protection locked="0"/>
    </xf>
    <xf numFmtId="0" fontId="7" fillId="16" borderId="0" xfId="62" applyFont="1" applyAlignment="1">
      <alignment/>
      <protection locked="0"/>
    </xf>
    <xf numFmtId="0" fontId="0" fillId="16" borderId="0" xfId="62" applyFont="1" applyAlignment="1">
      <alignment/>
      <protection locked="0"/>
    </xf>
    <xf numFmtId="49" fontId="0" fillId="16" borderId="0" xfId="62" applyNumberFormat="1" applyFont="1" applyAlignment="1">
      <alignment horizontal="left" vertical="top"/>
      <protection locked="0"/>
    </xf>
    <xf numFmtId="49" fontId="0" fillId="16" borderId="0" xfId="62" applyNumberFormat="1" applyFont="1" applyBorder="1" applyAlignment="1">
      <alignment horizontal="center"/>
      <protection locked="0"/>
    </xf>
    <xf numFmtId="49" fontId="0" fillId="16" borderId="0" xfId="62" applyNumberFormat="1" applyFont="1" applyAlignment="1">
      <alignment horizontal="center" vertical="top"/>
      <protection locked="0"/>
    </xf>
    <xf numFmtId="49" fontId="0" fillId="16" borderId="0" xfId="62" applyNumberFormat="1" applyFont="1" applyBorder="1" applyAlignment="1">
      <alignment horizontal="center" vertical="center"/>
      <protection locked="0"/>
    </xf>
    <xf numFmtId="0" fontId="0" fillId="16" borderId="11" xfId="62" applyFont="1" applyBorder="1" applyAlignment="1">
      <alignment/>
      <protection locked="0"/>
    </xf>
    <xf numFmtId="0" fontId="0" fillId="16" borderId="11" xfId="62" applyFont="1" applyBorder="1" applyAlignment="1">
      <alignment/>
      <protection locked="0"/>
    </xf>
    <xf numFmtId="49" fontId="4" fillId="16" borderId="0" xfId="62" applyNumberFormat="1" applyFont="1" applyAlignment="1">
      <alignment horizontal="left" vertical="center"/>
      <protection locked="0"/>
    </xf>
    <xf numFmtId="49" fontId="0" fillId="16" borderId="0" xfId="62" applyNumberFormat="1" applyFont="1" applyAlignment="1">
      <alignment vertical="center"/>
      <protection locked="0"/>
    </xf>
    <xf numFmtId="49" fontId="0" fillId="24" borderId="0" xfId="61" applyNumberFormat="1" applyFont="1" applyAlignment="1">
      <alignment horizontal="left" vertical="center"/>
      <protection/>
    </xf>
    <xf numFmtId="0" fontId="0" fillId="24" borderId="0" xfId="61" applyFont="1" applyBorder="1" applyAlignment="1">
      <alignment/>
      <protection/>
    </xf>
    <xf numFmtId="49" fontId="4" fillId="24" borderId="0" xfId="61" applyNumberFormat="1" applyFont="1" applyBorder="1" applyAlignment="1">
      <alignment vertical="center"/>
      <protection/>
    </xf>
    <xf numFmtId="0" fontId="0" fillId="24" borderId="0" xfId="61" applyFont="1" applyAlignment="1">
      <alignment horizontal="center" vertical="center"/>
      <protection/>
    </xf>
    <xf numFmtId="49" fontId="13" fillId="16" borderId="0" xfId="62" applyNumberFormat="1" applyFont="1" applyAlignment="1">
      <alignment vertical="center"/>
      <protection locked="0"/>
    </xf>
    <xf numFmtId="49" fontId="6" fillId="16" borderId="0" xfId="62" applyNumberFormat="1" applyFont="1" applyBorder="1" applyAlignment="1">
      <alignment vertical="center"/>
      <protection locked="0"/>
    </xf>
    <xf numFmtId="49" fontId="6" fillId="24" borderId="0" xfId="61" applyNumberFormat="1" applyFont="1" applyBorder="1" applyAlignment="1">
      <alignment vertical="center"/>
      <protection/>
    </xf>
    <xf numFmtId="49" fontId="6" fillId="16" borderId="0" xfId="62" applyNumberFormat="1" applyFont="1" applyBorder="1" applyAlignment="1">
      <alignment horizontal="center" vertical="center"/>
      <protection locked="0"/>
    </xf>
    <xf numFmtId="49" fontId="6" fillId="24" borderId="0" xfId="61" applyNumberFormat="1" applyFont="1" applyBorder="1" applyAlignment="1">
      <alignment horizontal="center" vertical="center"/>
      <protection/>
    </xf>
    <xf numFmtId="49" fontId="7" fillId="16" borderId="0" xfId="62" applyNumberFormat="1" applyFont="1" applyBorder="1" applyAlignment="1">
      <alignment vertical="center"/>
      <protection locked="0"/>
    </xf>
    <xf numFmtId="49" fontId="7" fillId="24" borderId="0" xfId="61" applyNumberFormat="1" applyFont="1" applyBorder="1" applyAlignment="1">
      <alignment vertical="center"/>
      <protection/>
    </xf>
    <xf numFmtId="0" fontId="7" fillId="16" borderId="0" xfId="62" applyFont="1" applyAlignment="1">
      <alignment horizontal="center"/>
      <protection locked="0"/>
    </xf>
    <xf numFmtId="0" fontId="7" fillId="16" borderId="0" xfId="62" applyFont="1" applyBorder="1" applyAlignment="1">
      <alignment horizontal="center"/>
      <protection locked="0"/>
    </xf>
    <xf numFmtId="0" fontId="7" fillId="24" borderId="0" xfId="61" applyFont="1" applyBorder="1" applyAlignment="1">
      <alignment horizontal="center"/>
      <protection/>
    </xf>
    <xf numFmtId="0" fontId="7" fillId="24" borderId="0" xfId="61" applyFont="1" applyAlignment="1">
      <alignment horizontal="center"/>
      <protection/>
    </xf>
    <xf numFmtId="49" fontId="13" fillId="16" borderId="0" xfId="62" applyNumberFormat="1" applyFont="1" applyBorder="1" applyAlignment="1">
      <alignment vertical="center"/>
      <protection locked="0"/>
    </xf>
    <xf numFmtId="49" fontId="17" fillId="16" borderId="20" xfId="62" applyNumberFormat="1" applyFont="1" applyBorder="1" applyAlignment="1">
      <alignment horizontal="center" vertical="center"/>
      <protection locked="0"/>
    </xf>
    <xf numFmtId="0" fontId="11" fillId="16" borderId="0" xfId="62" applyFont="1" applyAlignment="1">
      <alignment/>
      <protection locked="0"/>
    </xf>
    <xf numFmtId="49" fontId="0" fillId="24" borderId="0" xfId="61" applyNumberFormat="1" applyFont="1" applyBorder="1" applyAlignment="1">
      <alignment vertical="center"/>
      <protection/>
    </xf>
    <xf numFmtId="0" fontId="0" fillId="16" borderId="0" xfId="62" applyFont="1" applyBorder="1" applyAlignment="1">
      <alignment vertical="center"/>
      <protection locked="0"/>
    </xf>
    <xf numFmtId="0" fontId="0" fillId="16" borderId="0" xfId="62" applyFont="1" applyAlignment="1">
      <alignment vertical="center"/>
      <protection locked="0"/>
    </xf>
    <xf numFmtId="49" fontId="0" fillId="24" borderId="0" xfId="61" applyNumberFormat="1" applyFont="1" applyAlignment="1">
      <alignment vertical="center"/>
      <protection/>
    </xf>
    <xf numFmtId="49" fontId="7" fillId="16" borderId="11" xfId="62" applyNumberFormat="1" applyFont="1" applyBorder="1" applyAlignment="1">
      <alignment vertical="center"/>
      <protection locked="0"/>
    </xf>
    <xf numFmtId="49" fontId="0" fillId="16" borderId="0" xfId="62" applyNumberFormat="1" applyFont="1" applyBorder="1" applyAlignment="1">
      <alignment vertical="center"/>
      <protection locked="0"/>
    </xf>
    <xf numFmtId="0" fontId="0" fillId="24" borderId="0" xfId="61" applyFont="1" applyBorder="1" applyAlignment="1">
      <alignment/>
      <protection/>
    </xf>
    <xf numFmtId="49" fontId="4" fillId="0" borderId="0" xfId="0" applyNumberFormat="1" applyFont="1" applyAlignment="1">
      <alignment horizontal="left" vertic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/>
    </xf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/>
    </xf>
    <xf numFmtId="49" fontId="28" fillId="0" borderId="0" xfId="50" applyNumberFormat="1" applyAlignment="1">
      <alignment horizontal="left" vertical="center"/>
    </xf>
    <xf numFmtId="49" fontId="10" fillId="21" borderId="21" xfId="0" applyNumberFormat="1" applyFont="1" applyFill="1" applyBorder="1" applyAlignment="1">
      <alignment horizontal="left" vertical="center" wrapText="1"/>
    </xf>
    <xf numFmtId="49" fontId="10" fillId="21" borderId="21" xfId="0" applyNumberFormat="1" applyFont="1" applyFill="1" applyBorder="1" applyAlignment="1" applyProtection="1">
      <alignment horizontal="left" vertical="center" wrapText="1"/>
      <protection locked="0"/>
    </xf>
    <xf numFmtId="0" fontId="7" fillId="21" borderId="21" xfId="0" applyFont="1" applyFill="1" applyBorder="1" applyAlignment="1">
      <alignment wrapText="1"/>
    </xf>
    <xf numFmtId="49" fontId="7" fillId="26" borderId="21" xfId="0" applyNumberFormat="1" applyFont="1" applyFill="1" applyBorder="1" applyAlignment="1">
      <alignment wrapText="1"/>
    </xf>
    <xf numFmtId="0" fontId="7" fillId="26" borderId="21" xfId="0" applyFont="1" applyFill="1" applyBorder="1" applyAlignment="1">
      <alignment wrapText="1"/>
    </xf>
    <xf numFmtId="49" fontId="7" fillId="26" borderId="21" xfId="0" applyNumberFormat="1" applyFont="1" applyFill="1" applyBorder="1" applyAlignment="1" applyProtection="1">
      <alignment wrapText="1"/>
      <protection locked="0"/>
    </xf>
    <xf numFmtId="0" fontId="7" fillId="26" borderId="21" xfId="0" applyNumberFormat="1" applyFont="1" applyFill="1" applyBorder="1" applyAlignment="1" applyProtection="1">
      <alignment/>
      <protection locked="0"/>
    </xf>
    <xf numFmtId="0" fontId="7" fillId="21" borderId="21" xfId="0" applyFont="1" applyFill="1" applyBorder="1" applyAlignment="1">
      <alignment wrapText="1"/>
    </xf>
    <xf numFmtId="0" fontId="7" fillId="26" borderId="21" xfId="0" applyNumberFormat="1" applyFont="1" applyFill="1" applyBorder="1" applyAlignment="1" applyProtection="1">
      <alignment wrapText="1"/>
      <protection locked="0"/>
    </xf>
    <xf numFmtId="49" fontId="4" fillId="21" borderId="21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27" borderId="21" xfId="0" applyNumberFormat="1" applyFont="1" applyFill="1" applyBorder="1" applyAlignment="1">
      <alignment horizontal="left" vertical="center"/>
    </xf>
    <xf numFmtId="49" fontId="0" fillId="26" borderId="21" xfId="0" applyNumberFormat="1" applyFont="1" applyFill="1" applyBorder="1" applyAlignment="1">
      <alignment horizontal="left" vertical="center"/>
    </xf>
    <xf numFmtId="49" fontId="0" fillId="26" borderId="21" xfId="0" applyNumberFormat="1" applyFill="1" applyBorder="1" applyAlignment="1" applyProtection="1">
      <alignment horizontal="left" vertical="center"/>
      <protection locked="0"/>
    </xf>
    <xf numFmtId="49" fontId="0" fillId="26" borderId="21" xfId="0" applyNumberFormat="1" applyFill="1" applyBorder="1" applyAlignment="1">
      <alignment horizontal="left" vertical="center"/>
    </xf>
    <xf numFmtId="0" fontId="0" fillId="28" borderId="21" xfId="0" applyNumberFormat="1" applyFill="1" applyBorder="1" applyAlignment="1">
      <alignment horizontal="left" vertical="center"/>
    </xf>
    <xf numFmtId="0" fontId="0" fillId="29" borderId="21" xfId="0" applyNumberFormat="1" applyFill="1" applyBorder="1" applyAlignment="1">
      <alignment horizontal="left" vertical="center"/>
    </xf>
    <xf numFmtId="49" fontId="4" fillId="21" borderId="22" xfId="0" applyNumberFormat="1" applyFont="1" applyFill="1" applyBorder="1" applyAlignment="1">
      <alignment horizontal="left" vertical="center"/>
    </xf>
    <xf numFmtId="49" fontId="0" fillId="21" borderId="23" xfId="0" applyNumberFormat="1" applyFill="1" applyBorder="1" applyAlignment="1">
      <alignment horizontal="left" vertical="center"/>
    </xf>
    <xf numFmtId="0" fontId="0" fillId="26" borderId="21" xfId="0" applyNumberFormat="1" applyFill="1" applyBorder="1" applyAlignment="1" applyProtection="1">
      <alignment horizontal="left" vertical="center"/>
      <protection locked="0"/>
    </xf>
    <xf numFmtId="0" fontId="0" fillId="30" borderId="21" xfId="0" applyNumberFormat="1" applyFill="1" applyBorder="1" applyAlignment="1" applyProtection="1">
      <alignment horizontal="left" vertical="center"/>
      <protection locked="0"/>
    </xf>
    <xf numFmtId="14" fontId="0" fillId="30" borderId="21" xfId="0" applyNumberFormat="1" applyFill="1" applyBorder="1" applyAlignment="1" applyProtection="1">
      <alignment horizontal="left" vertical="center"/>
      <protection locked="0"/>
    </xf>
    <xf numFmtId="0" fontId="4" fillId="28" borderId="0" xfId="0" applyFont="1" applyFill="1" applyAlignment="1">
      <alignment horizontal="left" vertical="center"/>
    </xf>
    <xf numFmtId="0" fontId="4" fillId="28" borderId="0" xfId="0" applyFont="1" applyFill="1" applyAlignment="1">
      <alignment/>
    </xf>
    <xf numFmtId="49" fontId="4" fillId="28" borderId="0" xfId="0" applyNumberFormat="1" applyFont="1" applyFill="1" applyAlignment="1">
      <alignment horizontal="left" vertical="center"/>
    </xf>
    <xf numFmtId="49" fontId="40" fillId="0" borderId="0" xfId="0" applyNumberFormat="1" applyFont="1" applyAlignment="1">
      <alignment horizontal="left" vertical="center"/>
    </xf>
    <xf numFmtId="49" fontId="0" fillId="16" borderId="11" xfId="62" applyNumberFormat="1" applyFont="1" applyBorder="1" applyAlignment="1">
      <alignment vertical="center"/>
      <protection locked="0"/>
    </xf>
    <xf numFmtId="49" fontId="0" fillId="16" borderId="11" xfId="62" applyNumberFormat="1" applyFont="1" applyBorder="1" applyAlignment="1">
      <alignment vertical="center"/>
      <protection locked="0"/>
    </xf>
    <xf numFmtId="49" fontId="41" fillId="16" borderId="11" xfId="62" applyNumberFormat="1" applyFont="1" applyBorder="1" applyAlignment="1">
      <alignment vertical="center"/>
      <protection locked="0"/>
    </xf>
    <xf numFmtId="0" fontId="7" fillId="16" borderId="0" xfId="62" applyFont="1" applyBorder="1" applyAlignment="1">
      <alignment/>
      <protection locked="0"/>
    </xf>
    <xf numFmtId="0" fontId="9" fillId="16" borderId="0" xfId="62" applyFont="1" applyBorder="1" applyAlignment="1">
      <alignment/>
      <protection locked="0"/>
    </xf>
    <xf numFmtId="0" fontId="9" fillId="16" borderId="0" xfId="62" applyFont="1" applyBorder="1" applyAlignment="1">
      <alignment vertical="top"/>
      <protection locked="0"/>
    </xf>
    <xf numFmtId="49" fontId="10" fillId="0" borderId="24" xfId="0" applyNumberFormat="1" applyFont="1" applyBorder="1" applyAlignment="1">
      <alignment horizontal="left" vertical="center"/>
    </xf>
    <xf numFmtId="0" fontId="0" fillId="16" borderId="0" xfId="62" applyBorder="1" applyAlignment="1">
      <alignment/>
      <protection locked="0"/>
    </xf>
    <xf numFmtId="0" fontId="0" fillId="16" borderId="0" xfId="62" applyBorder="1" applyAlignment="1">
      <alignment/>
      <protection locked="0"/>
    </xf>
    <xf numFmtId="49" fontId="0" fillId="16" borderId="0" xfId="62" applyNumberFormat="1" applyAlignment="1">
      <alignment vertical="center"/>
      <protection locked="0"/>
    </xf>
    <xf numFmtId="49" fontId="0" fillId="16" borderId="0" xfId="62" applyNumberFormat="1" applyAlignment="1">
      <alignment/>
      <protection locked="0"/>
    </xf>
    <xf numFmtId="0" fontId="0" fillId="16" borderId="0" xfId="62" applyAlignment="1">
      <alignment/>
      <protection locked="0"/>
    </xf>
    <xf numFmtId="0" fontId="0" fillId="16" borderId="0" xfId="62" applyAlignment="1">
      <alignment horizontal="center" vertical="center"/>
      <protection locked="0"/>
    </xf>
    <xf numFmtId="0" fontId="0" fillId="16" borderId="0" xfId="62" applyAlignment="1">
      <alignment/>
      <protection locked="0"/>
    </xf>
    <xf numFmtId="49" fontId="0" fillId="16" borderId="0" xfId="62" applyNumberFormat="1" applyBorder="1" applyAlignment="1">
      <alignment horizontal="left" vertical="center"/>
      <protection locked="0"/>
    </xf>
    <xf numFmtId="49" fontId="0" fillId="16" borderId="0" xfId="62" applyNumberFormat="1" applyBorder="1" applyAlignment="1">
      <alignment horizontal="left"/>
      <protection locked="0"/>
    </xf>
    <xf numFmtId="0" fontId="0" fillId="16" borderId="11" xfId="62" applyBorder="1" applyAlignment="1">
      <alignment/>
      <protection locked="0"/>
    </xf>
    <xf numFmtId="0" fontId="0" fillId="16" borderId="11" xfId="62" applyBorder="1" applyAlignment="1">
      <alignment/>
      <protection locked="0"/>
    </xf>
    <xf numFmtId="0" fontId="0" fillId="16" borderId="17" xfId="62" applyBorder="1" applyAlignment="1">
      <alignment/>
      <protection locked="0"/>
    </xf>
    <xf numFmtId="49" fontId="7" fillId="16" borderId="0" xfId="62" applyNumberFormat="1" applyFont="1" applyBorder="1" applyAlignment="1">
      <alignment/>
      <protection locked="0"/>
    </xf>
    <xf numFmtId="49" fontId="10" fillId="16" borderId="24" xfId="62" applyNumberFormat="1" applyFont="1" applyBorder="1" applyAlignment="1">
      <alignment/>
      <protection locked="0"/>
    </xf>
    <xf numFmtId="49" fontId="7" fillId="16" borderId="24" xfId="62" applyNumberFormat="1" applyFont="1" applyBorder="1" applyAlignment="1">
      <alignment/>
      <protection locked="0"/>
    </xf>
    <xf numFmtId="0" fontId="9" fillId="16" borderId="0" xfId="62" applyFont="1" applyBorder="1" applyAlignment="1">
      <alignment horizontal="left" vertical="top"/>
      <protection locked="0"/>
    </xf>
    <xf numFmtId="0" fontId="7" fillId="16" borderId="0" xfId="62" applyFont="1" applyBorder="1" applyAlignment="1">
      <alignment vertical="top"/>
      <protection locked="0"/>
    </xf>
    <xf numFmtId="0" fontId="0" fillId="16" borderId="0" xfId="62" applyFont="1" applyBorder="1" applyAlignment="1">
      <alignment/>
      <protection locked="0"/>
    </xf>
    <xf numFmtId="0" fontId="0" fillId="14" borderId="0" xfId="56" applyFill="1" applyBorder="1">
      <alignment/>
      <protection/>
    </xf>
    <xf numFmtId="0" fontId="0" fillId="14" borderId="0" xfId="56" applyFont="1" applyFill="1" applyBorder="1">
      <alignment/>
      <protection/>
    </xf>
    <xf numFmtId="0" fontId="0" fillId="14" borderId="0" xfId="56" applyFill="1" applyBorder="1">
      <alignment/>
      <protection/>
    </xf>
    <xf numFmtId="0" fontId="0" fillId="14" borderId="20" xfId="56" applyFont="1" applyFill="1" applyBorder="1">
      <alignment/>
      <protection/>
    </xf>
    <xf numFmtId="0" fontId="39" fillId="28" borderId="20" xfId="56" applyFont="1" applyFill="1" applyBorder="1">
      <alignment/>
      <protection/>
    </xf>
    <xf numFmtId="0" fontId="28" fillId="0" borderId="0" xfId="50" applyAlignment="1">
      <alignment/>
    </xf>
    <xf numFmtId="0" fontId="7" fillId="26" borderId="21" xfId="0" applyNumberFormat="1" applyFont="1" applyFill="1" applyBorder="1" applyAlignment="1" applyProtection="1">
      <alignment wrapText="1"/>
      <protection locked="0"/>
    </xf>
    <xf numFmtId="49" fontId="10" fillId="0" borderId="0" xfId="0" applyNumberFormat="1" applyFont="1" applyAlignment="1" quotePrefix="1">
      <alignment horizontal="left" vertical="center"/>
    </xf>
    <xf numFmtId="0" fontId="7" fillId="0" borderId="0" xfId="0" applyFont="1" applyAlignment="1" quotePrefix="1">
      <alignment/>
    </xf>
    <xf numFmtId="0" fontId="7" fillId="0" borderId="0" xfId="0" applyNumberFormat="1" applyFont="1" applyAlignment="1">
      <alignment horizontal="left" vertical="center"/>
    </xf>
    <xf numFmtId="0" fontId="7" fillId="0" borderId="25" xfId="0" applyNumberFormat="1" applyFont="1" applyFill="1" applyBorder="1" applyAlignment="1" applyProtection="1">
      <alignment wrapText="1"/>
      <protection/>
    </xf>
    <xf numFmtId="0" fontId="0" fillId="24" borderId="0" xfId="61" applyFont="1" applyAlignment="1">
      <alignment/>
      <protection/>
    </xf>
    <xf numFmtId="0" fontId="0" fillId="14" borderId="0" xfId="0" applyFill="1" applyAlignment="1">
      <alignment/>
    </xf>
    <xf numFmtId="0" fontId="0" fillId="19" borderId="20" xfId="0" applyFill="1" applyBorder="1" applyAlignment="1">
      <alignment/>
    </xf>
    <xf numFmtId="0" fontId="0" fillId="14" borderId="20" xfId="0" applyFill="1" applyBorder="1" applyAlignment="1">
      <alignment/>
    </xf>
    <xf numFmtId="0" fontId="0" fillId="28" borderId="20" xfId="0" applyFill="1" applyBorder="1" applyAlignment="1">
      <alignment/>
    </xf>
    <xf numFmtId="49" fontId="4" fillId="19" borderId="0" xfId="63" applyNumberFormat="1" applyFont="1" applyAlignment="1">
      <alignment horizontal="left"/>
      <protection/>
    </xf>
    <xf numFmtId="49" fontId="4" fillId="23" borderId="0" xfId="60" applyNumberFormat="1" applyFont="1" applyAlignment="1">
      <alignment horizontal="center" vertical="center"/>
      <protection/>
    </xf>
    <xf numFmtId="49" fontId="0" fillId="23" borderId="0" xfId="60" applyNumberFormat="1" applyAlignment="1">
      <alignment horizontal="left" vertical="center"/>
      <protection/>
    </xf>
    <xf numFmtId="49" fontId="4" fillId="22" borderId="26" xfId="59" applyNumberFormat="1" applyFont="1" applyBorder="1" applyAlignment="1">
      <alignment horizontal="left" vertical="center"/>
      <protection/>
    </xf>
    <xf numFmtId="49" fontId="4" fillId="22" borderId="17" xfId="59" applyNumberFormat="1" applyFont="1" applyBorder="1" applyAlignment="1">
      <alignment horizontal="left" vertical="center"/>
      <protection/>
    </xf>
    <xf numFmtId="49" fontId="4" fillId="22" borderId="18" xfId="59" applyNumberFormat="1" applyFont="1" applyBorder="1" applyAlignment="1">
      <alignment horizontal="left" vertical="center"/>
      <protection/>
    </xf>
    <xf numFmtId="49" fontId="0" fillId="22" borderId="12" xfId="59" applyNumberFormat="1" applyFont="1" applyBorder="1" applyAlignment="1">
      <alignment horizontal="left" vertical="center"/>
      <protection/>
    </xf>
    <xf numFmtId="49" fontId="0" fillId="22" borderId="0" xfId="59" applyNumberFormat="1" applyFont="1" applyBorder="1" applyAlignment="1">
      <alignment horizontal="left" vertical="center"/>
      <protection/>
    </xf>
    <xf numFmtId="49" fontId="0" fillId="22" borderId="15" xfId="59" applyNumberFormat="1" applyFont="1" applyBorder="1" applyAlignment="1">
      <alignment horizontal="left" vertical="center"/>
      <protection/>
    </xf>
    <xf numFmtId="49" fontId="0" fillId="16" borderId="20" xfId="62" applyNumberFormat="1" applyFont="1" applyBorder="1" applyAlignment="1">
      <alignment horizontal="left" vertical="center"/>
      <protection locked="0"/>
    </xf>
    <xf numFmtId="49" fontId="0" fillId="22" borderId="12" xfId="59" applyFont="1" applyBorder="1" applyAlignment="1">
      <alignment horizontal="left" vertical="center"/>
      <protection/>
    </xf>
    <xf numFmtId="49" fontId="0" fillId="22" borderId="0" xfId="59" applyFont="1" applyBorder="1" applyAlignment="1">
      <alignment horizontal="left" vertical="center"/>
      <protection/>
    </xf>
    <xf numFmtId="49" fontId="0" fillId="22" borderId="16" xfId="59" applyFont="1" applyBorder="1" applyAlignment="1">
      <alignment horizontal="left" vertical="center"/>
      <protection/>
    </xf>
    <xf numFmtId="49" fontId="0" fillId="22" borderId="11" xfId="59" applyFont="1" applyBorder="1" applyAlignment="1">
      <alignment horizontal="left" vertical="center"/>
      <protection/>
    </xf>
    <xf numFmtId="49" fontId="0" fillId="28" borderId="27" xfId="62" applyNumberFormat="1" applyFont="1" applyFill="1" applyBorder="1" applyAlignment="1" applyProtection="1">
      <alignment horizontal="left" vertical="center"/>
      <protection/>
    </xf>
    <xf numFmtId="49" fontId="0" fillId="28" borderId="13" xfId="62" applyNumberFormat="1" applyFont="1" applyFill="1" applyBorder="1" applyAlignment="1" applyProtection="1">
      <alignment horizontal="left" vertical="center"/>
      <protection/>
    </xf>
    <xf numFmtId="49" fontId="0" fillId="28" borderId="14" xfId="62" applyNumberFormat="1" applyFont="1" applyFill="1" applyBorder="1" applyAlignment="1" applyProtection="1">
      <alignment horizontal="left" vertical="center"/>
      <protection/>
    </xf>
    <xf numFmtId="49" fontId="0" fillId="22" borderId="16" xfId="59" applyNumberFormat="1" applyFont="1" applyBorder="1" applyAlignment="1">
      <alignment horizontal="left" vertical="center"/>
      <protection/>
    </xf>
    <xf numFmtId="49" fontId="0" fillId="22" borderId="19" xfId="59" applyNumberFormat="1" applyFont="1" applyBorder="1" applyAlignment="1">
      <alignment horizontal="left" vertical="center"/>
      <protection/>
    </xf>
    <xf numFmtId="49" fontId="4" fillId="22" borderId="12" xfId="59" applyNumberFormat="1" applyFont="1" applyBorder="1" applyAlignment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9" fontId="0" fillId="16" borderId="27" xfId="62" applyNumberFormat="1" applyFont="1" applyBorder="1" applyAlignment="1">
      <alignment horizontal="left" vertical="center"/>
      <protection locked="0"/>
    </xf>
    <xf numFmtId="49" fontId="0" fillId="16" borderId="13" xfId="62" applyNumberFormat="1" applyFont="1" applyBorder="1" applyAlignment="1">
      <alignment horizontal="left" vertical="center"/>
      <protection locked="0"/>
    </xf>
    <xf numFmtId="49" fontId="0" fillId="16" borderId="14" xfId="62" applyNumberFormat="1" applyFont="1" applyBorder="1" applyAlignment="1">
      <alignment horizontal="left" vertical="center"/>
      <protection locked="0"/>
    </xf>
    <xf numFmtId="49" fontId="0" fillId="0" borderId="27" xfId="62" applyNumberFormat="1" applyFont="1" applyFill="1" applyBorder="1" applyAlignment="1" applyProtection="1">
      <alignment horizontal="left" vertical="center"/>
      <protection locked="0"/>
    </xf>
    <xf numFmtId="49" fontId="0" fillId="0" borderId="13" xfId="62" applyNumberFormat="1" applyFont="1" applyFill="1" applyBorder="1" applyAlignment="1" applyProtection="1">
      <alignment horizontal="left" vertical="center"/>
      <protection locked="0"/>
    </xf>
    <xf numFmtId="49" fontId="0" fillId="0" borderId="14" xfId="62" applyNumberFormat="1" applyFont="1" applyFill="1" applyBorder="1" applyAlignment="1" applyProtection="1">
      <alignment horizontal="left" vertical="center"/>
      <protection locked="0"/>
    </xf>
    <xf numFmtId="49" fontId="0" fillId="22" borderId="0" xfId="59" applyNumberFormat="1" applyFont="1" applyAlignment="1">
      <alignment horizontal="center" vertical="center"/>
      <protection/>
    </xf>
    <xf numFmtId="49" fontId="0" fillId="22" borderId="11" xfId="59" applyNumberFormat="1" applyFont="1" applyBorder="1" applyAlignment="1">
      <alignment horizontal="left" vertical="center"/>
      <protection/>
    </xf>
    <xf numFmtId="49" fontId="0" fillId="16" borderId="26" xfId="62" applyNumberFormat="1" applyFont="1" applyBorder="1" applyAlignment="1">
      <alignment horizontal="left" vertical="center"/>
      <protection locked="0"/>
    </xf>
    <xf numFmtId="49" fontId="0" fillId="16" borderId="17" xfId="62" applyNumberFormat="1" applyFont="1" applyBorder="1" applyAlignment="1">
      <alignment horizontal="left" vertical="center"/>
      <protection locked="0"/>
    </xf>
    <xf numFmtId="49" fontId="0" fillId="16" borderId="18" xfId="62" applyNumberFormat="1" applyFont="1" applyBorder="1" applyAlignment="1">
      <alignment horizontal="left" vertical="center"/>
      <protection locked="0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49" fontId="0" fillId="22" borderId="27" xfId="59" applyNumberFormat="1" applyFont="1" applyBorder="1" applyAlignment="1">
      <alignment horizontal="left" vertical="center"/>
      <protection/>
    </xf>
    <xf numFmtId="49" fontId="0" fillId="22" borderId="13" xfId="59" applyNumberFormat="1" applyFont="1" applyBorder="1" applyAlignment="1">
      <alignment horizontal="left" vertical="center"/>
      <protection/>
    </xf>
    <xf numFmtId="49" fontId="0" fillId="22" borderId="14" xfId="59" applyNumberFormat="1" applyFont="1" applyBorder="1" applyAlignment="1">
      <alignment horizontal="left" vertical="center"/>
      <protection/>
    </xf>
    <xf numFmtId="49" fontId="7" fillId="23" borderId="17" xfId="60" applyNumberFormat="1" applyFont="1" applyBorder="1" applyAlignment="1">
      <alignment horizontal="center" vertical="center"/>
      <protection/>
    </xf>
    <xf numFmtId="49" fontId="0" fillId="16" borderId="11" xfId="62" applyNumberFormat="1" applyFont="1" applyBorder="1" applyAlignment="1">
      <alignment horizontal="left" vertical="center"/>
      <protection locked="0"/>
    </xf>
    <xf numFmtId="49" fontId="4" fillId="16" borderId="0" xfId="62" applyNumberFormat="1" applyFont="1" applyAlignment="1">
      <alignment horizontal="left" vertical="center"/>
      <protection locked="0"/>
    </xf>
    <xf numFmtId="49" fontId="0" fillId="16" borderId="0" xfId="62" applyNumberFormat="1" applyFont="1" applyAlignment="1">
      <alignment horizontal="left" vertical="center"/>
      <protection locked="0"/>
    </xf>
    <xf numFmtId="49" fontId="4" fillId="16" borderId="0" xfId="62" applyNumberFormat="1" applyFont="1" applyBorder="1" applyAlignment="1">
      <alignment horizontal="left" vertical="center"/>
      <protection locked="0"/>
    </xf>
    <xf numFmtId="49" fontId="10" fillId="16" borderId="0" xfId="62" applyNumberFormat="1" applyFont="1" applyAlignment="1">
      <alignment horizontal="left" vertical="center"/>
      <protection locked="0"/>
    </xf>
    <xf numFmtId="49" fontId="10" fillId="16" borderId="0" xfId="62" applyNumberFormat="1" applyFont="1" applyBorder="1" applyAlignment="1">
      <alignment horizontal="left" vertical="center"/>
      <protection locked="0"/>
    </xf>
    <xf numFmtId="49" fontId="4" fillId="16" borderId="0" xfId="62" applyNumberFormat="1" applyFont="1" applyBorder="1" applyAlignment="1">
      <alignment horizontal="left" vertical="center"/>
      <protection locked="0"/>
    </xf>
    <xf numFmtId="49" fontId="4" fillId="16" borderId="0" xfId="62" applyNumberFormat="1" applyFont="1" applyAlignment="1">
      <alignment horizontal="left" vertical="center"/>
      <protection locked="0"/>
    </xf>
    <xf numFmtId="49" fontId="4" fillId="16" borderId="28" xfId="62" applyNumberFormat="1" applyFont="1" applyBorder="1" applyAlignment="1">
      <alignment horizontal="left" vertical="center"/>
      <protection locked="0"/>
    </xf>
    <xf numFmtId="49" fontId="0" fillId="16" borderId="29" xfId="62" applyNumberFormat="1" applyFont="1" applyBorder="1" applyAlignment="1">
      <alignment horizontal="center" vertical="center"/>
      <protection locked="0"/>
    </xf>
    <xf numFmtId="49" fontId="0" fillId="16" borderId="0" xfId="62" applyNumberFormat="1" applyFont="1" applyAlignment="1">
      <alignment horizontal="center" vertical="center"/>
      <protection locked="0"/>
    </xf>
    <xf numFmtId="49" fontId="12" fillId="16" borderId="0" xfId="62" applyNumberFormat="1" applyFont="1" applyBorder="1" applyAlignment="1">
      <alignment horizontal="center" vertical="center"/>
      <protection locked="0"/>
    </xf>
    <xf numFmtId="49" fontId="0" fillId="16" borderId="0" xfId="62" applyNumberFormat="1" applyFont="1" applyBorder="1" applyAlignment="1">
      <alignment horizontal="left" vertical="center"/>
      <protection locked="0"/>
    </xf>
    <xf numFmtId="49" fontId="0" fillId="16" borderId="0" xfId="62" applyNumberFormat="1" applyFont="1" applyBorder="1" applyAlignment="1">
      <alignment horizontal="left" vertical="center"/>
      <protection locked="0"/>
    </xf>
    <xf numFmtId="49" fontId="7" fillId="16" borderId="0" xfId="62" applyNumberFormat="1" applyFont="1" applyBorder="1" applyAlignment="1">
      <alignment horizontal="left" vertical="center"/>
      <protection locked="0"/>
    </xf>
    <xf numFmtId="49" fontId="7" fillId="16" borderId="0" xfId="62" applyNumberFormat="1" applyFont="1" applyBorder="1" applyAlignment="1">
      <alignment horizontal="left" vertical="center"/>
      <protection locked="0"/>
    </xf>
    <xf numFmtId="49" fontId="4" fillId="16" borderId="28" xfId="62" applyNumberFormat="1" applyFont="1" applyBorder="1" applyAlignment="1">
      <alignment horizontal="left" vertical="center" wrapText="1"/>
      <protection locked="0"/>
    </xf>
    <xf numFmtId="49" fontId="7" fillId="16" borderId="29" xfId="62" applyNumberFormat="1" applyFont="1" applyBorder="1" applyAlignment="1">
      <alignment horizontal="left" vertical="center"/>
      <protection locked="0"/>
    </xf>
    <xf numFmtId="49" fontId="4" fillId="16" borderId="11" xfId="62" applyNumberFormat="1" applyFont="1" applyBorder="1" applyAlignment="1">
      <alignment horizontal="left" vertical="center"/>
      <protection locked="0"/>
    </xf>
    <xf numFmtId="14" fontId="4" fillId="16" borderId="11" xfId="62" applyNumberFormat="1" applyFont="1" applyBorder="1" applyAlignment="1">
      <alignment horizontal="center" vertical="center"/>
      <protection locked="0"/>
    </xf>
    <xf numFmtId="49" fontId="9" fillId="16" borderId="0" xfId="62" applyNumberFormat="1" applyFont="1" applyBorder="1" applyAlignment="1">
      <alignment horizontal="center" vertical="center"/>
      <protection locked="0"/>
    </xf>
    <xf numFmtId="49" fontId="10" fillId="16" borderId="0" xfId="62" applyNumberFormat="1" applyFont="1" applyBorder="1" applyAlignment="1">
      <alignment horizontal="left" vertical="center"/>
      <protection locked="0"/>
    </xf>
    <xf numFmtId="49" fontId="0" fillId="16" borderId="0" xfId="62" applyNumberFormat="1" applyFont="1" applyBorder="1" applyAlignment="1">
      <alignment horizontal="center" vertical="center"/>
      <protection locked="0"/>
    </xf>
    <xf numFmtId="49" fontId="0" fillId="16" borderId="0" xfId="62" applyNumberFormat="1" applyFont="1" applyBorder="1" applyAlignment="1">
      <alignment horizontal="left"/>
      <protection locked="0"/>
    </xf>
    <xf numFmtId="49" fontId="0" fillId="16" borderId="0" xfId="62" applyNumberFormat="1" applyFont="1" applyAlignment="1">
      <alignment horizontal="left"/>
      <protection locked="0"/>
    </xf>
    <xf numFmtId="49" fontId="4" fillId="16" borderId="28" xfId="62" applyNumberFormat="1" applyFont="1" applyBorder="1" applyAlignment="1">
      <alignment horizontal="left" vertical="center"/>
      <protection locked="0"/>
    </xf>
    <xf numFmtId="49" fontId="4" fillId="16" borderId="30" xfId="62" applyNumberFormat="1" applyFont="1" applyBorder="1" applyAlignment="1">
      <alignment horizontal="left" vertical="center"/>
      <protection locked="0"/>
    </xf>
    <xf numFmtId="49" fontId="13" fillId="16" borderId="0" xfId="62" applyNumberFormat="1" applyFont="1" applyBorder="1" applyAlignment="1">
      <alignment horizontal="left" vertical="center"/>
      <protection locked="0"/>
    </xf>
    <xf numFmtId="49" fontId="13" fillId="16" borderId="0" xfId="62" applyNumberFormat="1" applyFont="1" applyAlignment="1">
      <alignment horizontal="left" vertical="center"/>
      <protection locked="0"/>
    </xf>
    <xf numFmtId="49" fontId="0" fillId="16" borderId="0" xfId="62" applyNumberFormat="1" applyFont="1" applyAlignment="1">
      <alignment horizontal="left" vertical="center"/>
      <protection locked="0"/>
    </xf>
    <xf numFmtId="49" fontId="12" fillId="16" borderId="0" xfId="62" applyNumberFormat="1" applyFont="1" applyBorder="1" applyAlignment="1">
      <alignment horizontal="center" vertical="center"/>
      <protection locked="0"/>
    </xf>
    <xf numFmtId="0" fontId="0" fillId="16" borderId="0" xfId="62" applyFont="1" applyAlignment="1">
      <alignment horizontal="left" vertical="center"/>
      <protection locked="0"/>
    </xf>
    <xf numFmtId="0" fontId="7" fillId="16" borderId="0" xfId="62" applyFont="1" applyAlignment="1">
      <alignment/>
      <protection locked="0"/>
    </xf>
    <xf numFmtId="49" fontId="4" fillId="16" borderId="27" xfId="62" applyNumberFormat="1" applyFont="1" applyBorder="1" applyAlignment="1">
      <alignment horizontal="center" vertical="center"/>
      <protection locked="0"/>
    </xf>
    <xf numFmtId="49" fontId="4" fillId="16" borderId="14" xfId="62" applyNumberFormat="1" applyFont="1" applyBorder="1" applyAlignment="1">
      <alignment horizontal="center" vertical="center"/>
      <protection locked="0"/>
    </xf>
    <xf numFmtId="49" fontId="4" fillId="16" borderId="28" xfId="62" applyNumberFormat="1" applyFont="1" applyBorder="1" applyAlignment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49" fontId="0" fillId="16" borderId="17" xfId="62" applyNumberFormat="1" applyFont="1" applyBorder="1" applyAlignment="1">
      <alignment horizontal="left"/>
      <protection locked="0"/>
    </xf>
    <xf numFmtId="49" fontId="0" fillId="16" borderId="17" xfId="62" applyNumberFormat="1" applyFont="1" applyBorder="1" applyAlignment="1">
      <alignment horizontal="left"/>
      <protection locked="0"/>
    </xf>
    <xf numFmtId="49" fontId="4" fillId="16" borderId="11" xfId="62" applyNumberFormat="1" applyFont="1" applyBorder="1" applyAlignment="1">
      <alignment horizontal="left" vertical="center"/>
      <protection locked="0"/>
    </xf>
    <xf numFmtId="14" fontId="4" fillId="16" borderId="11" xfId="62" applyNumberFormat="1" applyFont="1" applyBorder="1" applyAlignment="1">
      <alignment horizontal="center" vertical="center"/>
      <protection locked="0"/>
    </xf>
    <xf numFmtId="49" fontId="3" fillId="16" borderId="0" xfId="62" applyNumberFormat="1" applyFont="1" applyBorder="1" applyAlignment="1">
      <alignment horizontal="left" vertical="center"/>
      <protection locked="0"/>
    </xf>
    <xf numFmtId="49" fontId="15" fillId="16" borderId="0" xfId="62" applyNumberFormat="1" applyFont="1" applyAlignment="1">
      <alignment horizontal="left" vertical="center"/>
      <protection locked="0"/>
    </xf>
    <xf numFmtId="49" fontId="3" fillId="16" borderId="0" xfId="62" applyNumberFormat="1" applyFont="1" applyAlignment="1">
      <alignment horizontal="left" vertical="center"/>
      <protection locked="0"/>
    </xf>
    <xf numFmtId="0" fontId="0" fillId="16" borderId="0" xfId="62" applyFont="1" applyAlignment="1">
      <alignment/>
      <protection locked="0"/>
    </xf>
    <xf numFmtId="49" fontId="4" fillId="16" borderId="31" xfId="62" applyNumberFormat="1" applyFont="1" applyBorder="1" applyAlignment="1">
      <alignment horizontal="left" vertical="center"/>
      <protection locked="0"/>
    </xf>
    <xf numFmtId="49" fontId="4" fillId="16" borderId="32" xfId="62" applyNumberFormat="1" applyFont="1" applyBorder="1" applyAlignment="1">
      <alignment horizontal="left" vertical="center"/>
      <protection locked="0"/>
    </xf>
    <xf numFmtId="49" fontId="16" fillId="16" borderId="0" xfId="62" applyNumberFormat="1" applyFont="1" applyBorder="1" applyAlignment="1">
      <alignment horizontal="center" vertical="center"/>
      <protection locked="0"/>
    </xf>
    <xf numFmtId="49" fontId="7" fillId="16" borderId="29" xfId="62" applyNumberFormat="1" applyFont="1" applyBorder="1" applyAlignment="1">
      <alignment horizontal="center" vertical="center"/>
      <protection locked="0"/>
    </xf>
    <xf numFmtId="0" fontId="0" fillId="16" borderId="0" xfId="62" applyFont="1" applyAlignment="1">
      <alignment horizontal="left" vertical="center"/>
      <protection locked="0"/>
    </xf>
    <xf numFmtId="0" fontId="0" fillId="16" borderId="0" xfId="62" applyFont="1" applyAlignment="1">
      <alignment horizontal="left" vertical="center"/>
      <protection locked="0"/>
    </xf>
    <xf numFmtId="49" fontId="0" fillId="16" borderId="17" xfId="62" applyNumberFormat="1" applyFont="1" applyBorder="1" applyAlignment="1">
      <alignment horizontal="left" vertical="center"/>
      <protection locked="0"/>
    </xf>
    <xf numFmtId="49" fontId="7" fillId="16" borderId="24" xfId="62" applyNumberFormat="1" applyFont="1" applyBorder="1" applyAlignment="1">
      <alignment horizontal="right"/>
      <protection locked="0"/>
    </xf>
    <xf numFmtId="49" fontId="7" fillId="16" borderId="33" xfId="62" applyNumberFormat="1" applyFont="1" applyBorder="1" applyAlignment="1">
      <alignment horizontal="center"/>
      <protection locked="0"/>
    </xf>
    <xf numFmtId="0" fontId="41" fillId="16" borderId="17" xfId="62" applyFont="1" applyBorder="1" applyAlignment="1">
      <alignment vertical="top"/>
      <protection locked="0"/>
    </xf>
    <xf numFmtId="49" fontId="9" fillId="16" borderId="0" xfId="62" applyNumberFormat="1" applyFont="1" applyBorder="1" applyAlignment="1">
      <alignment horizontal="center" vertical="top"/>
      <protection locked="0"/>
    </xf>
    <xf numFmtId="49" fontId="3" fillId="16" borderId="29" xfId="62" applyNumberFormat="1" applyFont="1" applyBorder="1" applyAlignment="1">
      <alignment horizontal="left" vertical="center"/>
      <protection locked="0"/>
    </xf>
    <xf numFmtId="0" fontId="0" fillId="0" borderId="13" xfId="62" applyFont="1" applyFill="1" applyBorder="1" applyAlignment="1" applyProtection="1">
      <alignment horizontal="left" vertical="center"/>
      <protection locked="0"/>
    </xf>
    <xf numFmtId="0" fontId="0" fillId="0" borderId="14" xfId="62" applyFont="1" applyFill="1" applyBorder="1" applyAlignment="1" applyProtection="1">
      <alignment horizontal="left" vertical="center"/>
      <protection locked="0"/>
    </xf>
    <xf numFmtId="49" fontId="0" fillId="0" borderId="26" xfId="62" applyNumberFormat="1" applyFont="1" applyFill="1" applyBorder="1" applyAlignment="1" applyProtection="1">
      <alignment horizontal="left" vertical="center"/>
      <protection locked="0"/>
    </xf>
    <xf numFmtId="49" fontId="0" fillId="0" borderId="17" xfId="62" applyNumberFormat="1" applyFont="1" applyFill="1" applyBorder="1" applyAlignment="1" applyProtection="1">
      <alignment horizontal="left" vertical="center"/>
      <protection locked="0"/>
    </xf>
    <xf numFmtId="49" fontId="0" fillId="0" borderId="18" xfId="62" applyNumberFormat="1" applyFont="1" applyFill="1" applyBorder="1" applyAlignment="1" applyProtection="1">
      <alignment horizontal="left" vertical="center"/>
      <protection locked="0"/>
    </xf>
    <xf numFmtId="49" fontId="0" fillId="28" borderId="27" xfId="59" applyNumberFormat="1" applyFont="1" applyFill="1" applyBorder="1" applyAlignment="1" applyProtection="1">
      <alignment horizontal="left" vertical="center"/>
      <protection/>
    </xf>
    <xf numFmtId="49" fontId="0" fillId="28" borderId="13" xfId="59" applyNumberFormat="1" applyFont="1" applyFill="1" applyBorder="1" applyAlignment="1" applyProtection="1">
      <alignment horizontal="left" vertical="center"/>
      <protection/>
    </xf>
    <xf numFmtId="49" fontId="0" fillId="28" borderId="14" xfId="59" applyNumberFormat="1" applyFont="1" applyFill="1" applyBorder="1" applyAlignment="1" applyProtection="1">
      <alignment horizontal="left" vertical="center"/>
      <protection/>
    </xf>
  </cellXfs>
  <cellStyles count="6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ingabe2" xfId="44"/>
    <cellStyle name="Eingabe3" xfId="45"/>
    <cellStyle name="EingabePlatz" xfId="46"/>
    <cellStyle name="Ergebnis" xfId="47"/>
    <cellStyle name="Erklärender Text" xfId="48"/>
    <cellStyle name="Gut" xfId="49"/>
    <cellStyle name="Hyperlink" xfId="50"/>
    <cellStyle name="Comma" xfId="51"/>
    <cellStyle name="Neutral" xfId="52"/>
    <cellStyle name="Notiz" xfId="53"/>
    <cellStyle name="Percent" xfId="54"/>
    <cellStyle name="Schlecht" xfId="55"/>
    <cellStyle name="Standard 2" xfId="56"/>
    <cellStyle name="Standard2" xfId="57"/>
    <cellStyle name="StandardGrau" xfId="58"/>
    <cellStyle name="TB_Background" xfId="59"/>
    <cellStyle name="TB_BackgroundLight" xfId="60"/>
    <cellStyle name="TB_Border" xfId="61"/>
    <cellStyle name="TB_Eingabe" xfId="62"/>
    <cellStyle name="TB_Header" xfId="63"/>
    <cellStyle name="Überschrift" xfId="64"/>
    <cellStyle name="Überschrift 1" xfId="65"/>
    <cellStyle name="Überschrift 2" xfId="66"/>
    <cellStyle name="Überschrift 3" xfId="67"/>
    <cellStyle name="Überschrift 4" xfId="68"/>
    <cellStyle name="Verknüpfte Zelle" xfId="69"/>
    <cellStyle name="Currency" xfId="70"/>
    <cellStyle name="Currency [0]" xfId="71"/>
    <cellStyle name="Warnender Text" xfId="72"/>
    <cellStyle name="Zelle überprüfen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E3E3E3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CECEC"/>
      <rgbColor rgb="00E7E7D6"/>
      <rgbColor rgb="00E0E0E0"/>
      <rgbColor rgb="00BEBEBE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4.png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228600</xdr:rowOff>
    </xdr:from>
    <xdr:to>
      <xdr:col>10</xdr:col>
      <xdr:colOff>114300</xdr:colOff>
      <xdr:row>0</xdr:row>
      <xdr:rowOff>457200</xdr:rowOff>
    </xdr:to>
    <xdr:grpSp>
      <xdr:nvGrpSpPr>
        <xdr:cNvPr id="1" name="Group 30"/>
        <xdr:cNvGrpSpPr>
          <a:grpSpLocks/>
        </xdr:cNvGrpSpPr>
      </xdr:nvGrpSpPr>
      <xdr:grpSpPr>
        <a:xfrm>
          <a:off x="209550" y="228600"/>
          <a:ext cx="2390775" cy="228600"/>
          <a:chOff x="22" y="24"/>
          <a:chExt cx="251" cy="24"/>
        </a:xfrm>
        <a:solidFill>
          <a:srgbClr val="FFFFFF"/>
        </a:solidFill>
      </xdr:grpSpPr>
      <xdr:pic macro="[0]!ShowSchnellzugriff">
        <xdr:nvPicPr>
          <xdr:cNvPr id="2" name="Picture 4" descr="Link_Pfeil_Grau__48x4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2" y="24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  <xdr:sp macro="[0]!ShowSchnellzugriff">
        <xdr:nvSpPr>
          <xdr:cNvPr id="3" name="Text Box 5"/>
          <xdr:cNvSpPr txBox="1">
            <a:spLocks noChangeArrowheads="1"/>
          </xdr:cNvSpPr>
        </xdr:nvSpPr>
        <xdr:spPr>
          <a:xfrm>
            <a:off x="48" y="26"/>
            <a:ext cx="225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Stammdaten-Schnellübernahme</a:t>
            </a:r>
          </a:p>
        </xdr:txBody>
      </xdr:sp>
    </xdr:grpSp>
    <xdr:clientData/>
  </xdr:twoCellAnchor>
  <xdr:twoCellAnchor>
    <xdr:from>
      <xdr:col>1</xdr:col>
      <xdr:colOff>152400</xdr:colOff>
      <xdr:row>0</xdr:row>
      <xdr:rowOff>38100</xdr:rowOff>
    </xdr:from>
    <xdr:to>
      <xdr:col>8</xdr:col>
      <xdr:colOff>276225</xdr:colOff>
      <xdr:row>0</xdr:row>
      <xdr:rowOff>266700</xdr:rowOff>
    </xdr:to>
    <xdr:grpSp>
      <xdr:nvGrpSpPr>
        <xdr:cNvPr id="4" name="Group 29"/>
        <xdr:cNvGrpSpPr>
          <a:grpSpLocks/>
        </xdr:cNvGrpSpPr>
      </xdr:nvGrpSpPr>
      <xdr:grpSpPr>
        <a:xfrm>
          <a:off x="209550" y="38100"/>
          <a:ext cx="1924050" cy="228600"/>
          <a:chOff x="22" y="4"/>
          <a:chExt cx="202" cy="24"/>
        </a:xfrm>
        <a:solidFill>
          <a:srgbClr val="FFFFFF"/>
        </a:solidFill>
      </xdr:grpSpPr>
      <xdr:pic macro="[0]!ShowStammdaten">
        <xdr:nvPicPr>
          <xdr:cNvPr id="5" name="Picture 7" descr="Link_Pfeil_Grau__48x4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2" y="4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  <xdr:sp macro="[0]!ShowStammdaten">
        <xdr:nvSpPr>
          <xdr:cNvPr id="6" name="Text Box 8"/>
          <xdr:cNvSpPr txBox="1">
            <a:spLocks noChangeArrowheads="1"/>
          </xdr:cNvSpPr>
        </xdr:nvSpPr>
        <xdr:spPr>
          <a:xfrm>
            <a:off x="48" y="6"/>
            <a:ext cx="17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Stammdaten-Auswahl</a:t>
            </a:r>
          </a:p>
        </xdr:txBody>
      </xdr:sp>
    </xdr:grpSp>
    <xdr:clientData/>
  </xdr:twoCellAnchor>
  <xdr:twoCellAnchor>
    <xdr:from>
      <xdr:col>11</xdr:col>
      <xdr:colOff>28575</xdr:colOff>
      <xdr:row>0</xdr:row>
      <xdr:rowOff>228600</xdr:rowOff>
    </xdr:from>
    <xdr:to>
      <xdr:col>14</xdr:col>
      <xdr:colOff>276225</xdr:colOff>
      <xdr:row>0</xdr:row>
      <xdr:rowOff>457200</xdr:rowOff>
    </xdr:to>
    <xdr:grpSp>
      <xdr:nvGrpSpPr>
        <xdr:cNvPr id="7" name="Group 31"/>
        <xdr:cNvGrpSpPr>
          <a:grpSpLocks/>
        </xdr:cNvGrpSpPr>
      </xdr:nvGrpSpPr>
      <xdr:grpSpPr>
        <a:xfrm>
          <a:off x="2828925" y="228600"/>
          <a:ext cx="1190625" cy="228600"/>
          <a:chOff x="297" y="24"/>
          <a:chExt cx="125" cy="24"/>
        </a:xfrm>
        <a:solidFill>
          <a:srgbClr val="FFFFFF"/>
        </a:solidFill>
      </xdr:grpSpPr>
      <xdr:pic macro="[0]!Einstellungen">
        <xdr:nvPicPr>
          <xdr:cNvPr id="8" name="Picture 10" descr="Link_Pfeil_Grau__48x4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97" y="24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  <xdr:sp macro="[0]!Einstellungen">
        <xdr:nvSpPr>
          <xdr:cNvPr id="9" name="Text Box 11"/>
          <xdr:cNvSpPr txBox="1">
            <a:spLocks noChangeArrowheads="1"/>
          </xdr:cNvSpPr>
        </xdr:nvSpPr>
        <xdr:spPr>
          <a:xfrm>
            <a:off x="323" y="26"/>
            <a:ext cx="9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Einstellungen</a:t>
            </a:r>
          </a:p>
        </xdr:txBody>
      </xdr:sp>
    </xdr:grpSp>
    <xdr:clientData/>
  </xdr:twoCellAnchor>
  <xdr:twoCellAnchor editAs="absolute">
    <xdr:from>
      <xdr:col>21</xdr:col>
      <xdr:colOff>228600</xdr:colOff>
      <xdr:row>0</xdr:row>
      <xdr:rowOff>28575</xdr:rowOff>
    </xdr:from>
    <xdr:to>
      <xdr:col>24</xdr:col>
      <xdr:colOff>47625</xdr:colOff>
      <xdr:row>0</xdr:row>
      <xdr:rowOff>257175</xdr:rowOff>
    </xdr:to>
    <xdr:grpSp>
      <xdr:nvGrpSpPr>
        <xdr:cNvPr id="10" name="Group 12"/>
        <xdr:cNvGrpSpPr>
          <a:grpSpLocks/>
        </xdr:cNvGrpSpPr>
      </xdr:nvGrpSpPr>
      <xdr:grpSpPr>
        <a:xfrm>
          <a:off x="6172200" y="28575"/>
          <a:ext cx="619125" cy="228600"/>
          <a:chOff x="703" y="0"/>
          <a:chExt cx="65" cy="24"/>
        </a:xfrm>
        <a:solidFill>
          <a:srgbClr val="FFFFFF"/>
        </a:solidFill>
      </xdr:grpSpPr>
      <xdr:sp macro="[0]!Bedienung">
        <xdr:nvSpPr>
          <xdr:cNvPr id="11" name="Text Box 13"/>
          <xdr:cNvSpPr txBox="1">
            <a:spLocks noChangeArrowheads="1"/>
          </xdr:cNvSpPr>
        </xdr:nvSpPr>
        <xdr:spPr>
          <a:xfrm>
            <a:off x="730" y="3"/>
            <a:ext cx="3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Hilfe</a:t>
            </a:r>
          </a:p>
        </xdr:txBody>
      </xdr:sp>
      <xdr:pic macro="[0]!Bedienung">
        <xdr:nvPicPr>
          <xdr:cNvPr id="12" name="Picture 14" descr="Link_Pfeil_Grau__48x4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3" y="0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11</xdr:col>
      <xdr:colOff>28575</xdr:colOff>
      <xdr:row>0</xdr:row>
      <xdr:rowOff>38100</xdr:rowOff>
    </xdr:from>
    <xdr:to>
      <xdr:col>15</xdr:col>
      <xdr:colOff>304800</xdr:colOff>
      <xdr:row>0</xdr:row>
      <xdr:rowOff>266700</xdr:rowOff>
    </xdr:to>
    <xdr:grpSp>
      <xdr:nvGrpSpPr>
        <xdr:cNvPr id="13" name="Group 32"/>
        <xdr:cNvGrpSpPr>
          <a:grpSpLocks/>
        </xdr:cNvGrpSpPr>
      </xdr:nvGrpSpPr>
      <xdr:grpSpPr>
        <a:xfrm>
          <a:off x="2828925" y="38100"/>
          <a:ext cx="1533525" cy="228600"/>
          <a:chOff x="297" y="4"/>
          <a:chExt cx="161" cy="24"/>
        </a:xfrm>
        <a:solidFill>
          <a:srgbClr val="FFFFFF"/>
        </a:solidFill>
      </xdr:grpSpPr>
      <xdr:pic macro="[0]!FormularErstellen">
        <xdr:nvPicPr>
          <xdr:cNvPr id="14" name="Picture 16" descr="Link_Pfeil_Grau__48x4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97" y="4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  <xdr:sp macro="[0]!FormularErstellen">
        <xdr:nvSpPr>
          <xdr:cNvPr id="15" name="Text Box 17"/>
          <xdr:cNvSpPr txBox="1">
            <a:spLocks noChangeArrowheads="1"/>
          </xdr:cNvSpPr>
        </xdr:nvSpPr>
        <xdr:spPr>
          <a:xfrm>
            <a:off x="323" y="6"/>
            <a:ext cx="135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Formular erstellen</a:t>
            </a:r>
          </a:p>
        </xdr:txBody>
      </xdr:sp>
    </xdr:grpSp>
    <xdr:clientData/>
  </xdr:twoCellAnchor>
  <xdr:twoCellAnchor editAs="absolute">
    <xdr:from>
      <xdr:col>13</xdr:col>
      <xdr:colOff>57150</xdr:colOff>
      <xdr:row>3</xdr:row>
      <xdr:rowOff>180975</xdr:rowOff>
    </xdr:from>
    <xdr:to>
      <xdr:col>13</xdr:col>
      <xdr:colOff>285750</xdr:colOff>
      <xdr:row>5</xdr:row>
      <xdr:rowOff>9525</xdr:rowOff>
    </xdr:to>
    <xdr:pic macro="[0]!ZeigeInfo">
      <xdr:nvPicPr>
        <xdr:cNvPr id="16" name="Picture 21" descr="FI_Hilfe_24x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86150" y="107632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20</xdr:col>
      <xdr:colOff>19050</xdr:colOff>
      <xdr:row>0</xdr:row>
      <xdr:rowOff>285750</xdr:rowOff>
    </xdr:from>
    <xdr:to>
      <xdr:col>24</xdr:col>
      <xdr:colOff>9525</xdr:colOff>
      <xdr:row>0</xdr:row>
      <xdr:rowOff>600075</xdr:rowOff>
    </xdr:to>
    <xdr:sp textlink="ToolInfo">
      <xdr:nvSpPr>
        <xdr:cNvPr id="17" name="Text Box 22"/>
        <xdr:cNvSpPr txBox="1">
          <a:spLocks noChangeArrowheads="1"/>
        </xdr:cNvSpPr>
      </xdr:nvSpPr>
      <xdr:spPr>
        <a:xfrm>
          <a:off x="5648325" y="285750"/>
          <a:ext cx="1104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fld id="{7f6a54f7-97b2-48b3-ac0f-32512cf40c86}" type="TxLink"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Neuanlage eines Mandats
V.4.1 (11.12.2014)</a:t>
          </a:fld>
        </a:p>
      </xdr:txBody>
    </xdr:sp>
    <xdr:clientData/>
  </xdr:twoCellAnchor>
  <xdr:twoCellAnchor editAs="oneCell">
    <xdr:from>
      <xdr:col>3</xdr:col>
      <xdr:colOff>38100</xdr:colOff>
      <xdr:row>31</xdr:row>
      <xdr:rowOff>9525</xdr:rowOff>
    </xdr:from>
    <xdr:to>
      <xdr:col>3</xdr:col>
      <xdr:colOff>266700</xdr:colOff>
      <xdr:row>31</xdr:row>
      <xdr:rowOff>238125</xdr:rowOff>
    </xdr:to>
    <xdr:pic>
      <xdr:nvPicPr>
        <xdr:cNvPr id="18" name="cmdMehrfachEinfue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" y="524827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209550</xdr:colOff>
      <xdr:row>31</xdr:row>
      <xdr:rowOff>9525</xdr:rowOff>
    </xdr:from>
    <xdr:to>
      <xdr:col>5</xdr:col>
      <xdr:colOff>114300</xdr:colOff>
      <xdr:row>31</xdr:row>
      <xdr:rowOff>238125</xdr:rowOff>
    </xdr:to>
    <xdr:pic>
      <xdr:nvPicPr>
        <xdr:cNvPr id="19" name="cmdMitarbeiterAender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3450" y="524827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133350</xdr:colOff>
      <xdr:row>31</xdr:row>
      <xdr:rowOff>9525</xdr:rowOff>
    </xdr:from>
    <xdr:to>
      <xdr:col>6</xdr:col>
      <xdr:colOff>38100</xdr:colOff>
      <xdr:row>31</xdr:row>
      <xdr:rowOff>238125</xdr:rowOff>
    </xdr:to>
    <xdr:pic>
      <xdr:nvPicPr>
        <xdr:cNvPr id="20" name="cmdMitarbeiterLoesch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81100" y="524827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285750</xdr:colOff>
      <xdr:row>31</xdr:row>
      <xdr:rowOff>9525</xdr:rowOff>
    </xdr:from>
    <xdr:to>
      <xdr:col>4</xdr:col>
      <xdr:colOff>190500</xdr:colOff>
      <xdr:row>31</xdr:row>
      <xdr:rowOff>238125</xdr:rowOff>
    </xdr:to>
    <xdr:pic>
      <xdr:nvPicPr>
        <xdr:cNvPr id="21" name="cmdEinfachEinfue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5800" y="524827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47625</xdr:colOff>
      <xdr:row>39</xdr:row>
      <xdr:rowOff>19050</xdr:rowOff>
    </xdr:from>
    <xdr:to>
      <xdr:col>3</xdr:col>
      <xdr:colOff>276225</xdr:colOff>
      <xdr:row>40</xdr:row>
      <xdr:rowOff>85725</xdr:rowOff>
    </xdr:to>
    <xdr:pic>
      <xdr:nvPicPr>
        <xdr:cNvPr id="22" name="cmdKanzleidat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7675" y="65913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>
    <xdr:from>
      <xdr:col>3</xdr:col>
      <xdr:colOff>0</xdr:colOff>
      <xdr:row>41</xdr:row>
      <xdr:rowOff>0</xdr:rowOff>
    </xdr:from>
    <xdr:to>
      <xdr:col>23</xdr:col>
      <xdr:colOff>0</xdr:colOff>
      <xdr:row>42</xdr:row>
      <xdr:rowOff>0</xdr:rowOff>
    </xdr:to>
    <xdr:sp>
      <xdr:nvSpPr>
        <xdr:cNvPr id="23" name="Border_TB" hidden="1"/>
        <xdr:cNvSpPr>
          <a:spLocks/>
        </xdr:cNvSpPr>
      </xdr:nvSpPr>
      <xdr:spPr>
        <a:xfrm>
          <a:off x="400050" y="6867525"/>
          <a:ext cx="6172200" cy="171450"/>
        </a:xfrm>
        <a:prstGeom prst="rect">
          <a:avLst/>
        </a:prstGeom>
        <a:noFill/>
        <a:ln w="22225" cmpd="sng">
          <a:solidFill>
            <a:srgbClr val="B4DC6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19050</xdr:colOff>
      <xdr:row>0</xdr:row>
      <xdr:rowOff>28575</xdr:rowOff>
    </xdr:from>
    <xdr:to>
      <xdr:col>33</xdr:col>
      <xdr:colOff>95250</xdr:colOff>
      <xdr:row>0</xdr:row>
      <xdr:rowOff>257175</xdr:rowOff>
    </xdr:to>
    <xdr:grpSp>
      <xdr:nvGrpSpPr>
        <xdr:cNvPr id="1" name="Group 1"/>
        <xdr:cNvGrpSpPr>
          <a:grpSpLocks/>
        </xdr:cNvGrpSpPr>
      </xdr:nvGrpSpPr>
      <xdr:grpSpPr>
        <a:xfrm>
          <a:off x="6105525" y="28575"/>
          <a:ext cx="619125" cy="228600"/>
          <a:chOff x="703" y="0"/>
          <a:chExt cx="65" cy="24"/>
        </a:xfrm>
        <a:solidFill>
          <a:srgbClr val="FFFFFF"/>
        </a:solidFill>
      </xdr:grpSpPr>
      <xdr:sp macro="[0]!Bedienung">
        <xdr:nvSpPr>
          <xdr:cNvPr id="2" name="Text Box 2"/>
          <xdr:cNvSpPr txBox="1">
            <a:spLocks noChangeArrowheads="1"/>
          </xdr:cNvSpPr>
        </xdr:nvSpPr>
        <xdr:spPr>
          <a:xfrm>
            <a:off x="730" y="3"/>
            <a:ext cx="3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Hilfe</a:t>
            </a:r>
          </a:p>
        </xdr:txBody>
      </xdr:sp>
      <xdr:pic macro="[0]!Bedienung">
        <xdr:nvPicPr>
          <xdr:cNvPr id="3" name="Picture 3" descr="Link_Pfeil_Grau__48x4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3" y="0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14</xdr:col>
      <xdr:colOff>114300</xdr:colOff>
      <xdr:row>0</xdr:row>
      <xdr:rowOff>38100</xdr:rowOff>
    </xdr:from>
    <xdr:to>
      <xdr:col>21</xdr:col>
      <xdr:colOff>57150</xdr:colOff>
      <xdr:row>0</xdr:row>
      <xdr:rowOff>266700</xdr:rowOff>
    </xdr:to>
    <xdr:grpSp>
      <xdr:nvGrpSpPr>
        <xdr:cNvPr id="4" name="Group 4"/>
        <xdr:cNvGrpSpPr>
          <a:grpSpLocks/>
        </xdr:cNvGrpSpPr>
      </xdr:nvGrpSpPr>
      <xdr:grpSpPr>
        <a:xfrm>
          <a:off x="2752725" y="38100"/>
          <a:ext cx="1571625" cy="228600"/>
          <a:chOff x="296" y="4"/>
          <a:chExt cx="165" cy="24"/>
        </a:xfrm>
        <a:solidFill>
          <a:srgbClr val="FFFFFF"/>
        </a:solidFill>
      </xdr:grpSpPr>
      <xdr:pic macro="[0]!Erfassung">
        <xdr:nvPicPr>
          <xdr:cNvPr id="5" name="Picture 5" descr="Link_Pfeil_Grau__48x4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96" y="4"/>
            <a:ext cx="27" cy="24"/>
          </a:xfrm>
          <a:prstGeom prst="rect">
            <a:avLst/>
          </a:prstGeom>
          <a:noFill/>
          <a:ln w="9525" cmpd="sng">
            <a:noFill/>
          </a:ln>
        </xdr:spPr>
      </xdr:pic>
      <xdr:sp macro="[0]!Erfassung">
        <xdr:nvSpPr>
          <xdr:cNvPr id="6" name="Text Box 6"/>
          <xdr:cNvSpPr txBox="1">
            <a:spLocks noChangeArrowheads="1"/>
          </xdr:cNvSpPr>
        </xdr:nvSpPr>
        <xdr:spPr>
          <a:xfrm>
            <a:off x="326" y="6"/>
            <a:ext cx="135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Erfassung</a:t>
            </a:r>
          </a:p>
        </xdr:txBody>
      </xdr:sp>
    </xdr:grpSp>
    <xdr:clientData/>
  </xdr:twoCellAnchor>
  <xdr:twoCellAnchor>
    <xdr:from>
      <xdr:col>0</xdr:col>
      <xdr:colOff>19050</xdr:colOff>
      <xdr:row>0</xdr:row>
      <xdr:rowOff>38100</xdr:rowOff>
    </xdr:from>
    <xdr:to>
      <xdr:col>6</xdr:col>
      <xdr:colOff>85725</xdr:colOff>
      <xdr:row>0</xdr:row>
      <xdr:rowOff>266700</xdr:rowOff>
    </xdr:to>
    <xdr:grpSp>
      <xdr:nvGrpSpPr>
        <xdr:cNvPr id="7" name="Group 7"/>
        <xdr:cNvGrpSpPr>
          <a:grpSpLocks/>
        </xdr:cNvGrpSpPr>
      </xdr:nvGrpSpPr>
      <xdr:grpSpPr>
        <a:xfrm>
          <a:off x="19050" y="38100"/>
          <a:ext cx="1190625" cy="228600"/>
          <a:chOff x="20" y="27"/>
          <a:chExt cx="125" cy="24"/>
        </a:xfrm>
        <a:solidFill>
          <a:srgbClr val="FFFFFF"/>
        </a:solidFill>
      </xdr:grpSpPr>
      <xdr:pic macro="[0]!PrintDocument">
        <xdr:nvPicPr>
          <xdr:cNvPr id="8" name="Picture 8" descr="Link_Pfeil_Grau__48x4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" y="27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  <xdr:sp macro="[0]!PrintDocument">
        <xdr:nvSpPr>
          <xdr:cNvPr id="9" name="Text Box 9"/>
          <xdr:cNvSpPr txBox="1">
            <a:spLocks noChangeArrowheads="1"/>
          </xdr:cNvSpPr>
        </xdr:nvSpPr>
        <xdr:spPr>
          <a:xfrm>
            <a:off x="46" y="29"/>
            <a:ext cx="9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Drucken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47625</xdr:colOff>
      <xdr:row>0</xdr:row>
      <xdr:rowOff>28575</xdr:rowOff>
    </xdr:from>
    <xdr:to>
      <xdr:col>49</xdr:col>
      <xdr:colOff>104775</xdr:colOff>
      <xdr:row>0</xdr:row>
      <xdr:rowOff>257175</xdr:rowOff>
    </xdr:to>
    <xdr:grpSp>
      <xdr:nvGrpSpPr>
        <xdr:cNvPr id="1" name="Group 1"/>
        <xdr:cNvGrpSpPr>
          <a:grpSpLocks/>
        </xdr:cNvGrpSpPr>
      </xdr:nvGrpSpPr>
      <xdr:grpSpPr>
        <a:xfrm>
          <a:off x="6115050" y="28575"/>
          <a:ext cx="619125" cy="228600"/>
          <a:chOff x="703" y="0"/>
          <a:chExt cx="65" cy="24"/>
        </a:xfrm>
        <a:solidFill>
          <a:srgbClr val="FFFFFF"/>
        </a:solidFill>
      </xdr:grpSpPr>
      <xdr:sp macro="[0]!Bedienung">
        <xdr:nvSpPr>
          <xdr:cNvPr id="2" name="Text Box 2"/>
          <xdr:cNvSpPr txBox="1">
            <a:spLocks noChangeArrowheads="1"/>
          </xdr:cNvSpPr>
        </xdr:nvSpPr>
        <xdr:spPr>
          <a:xfrm>
            <a:off x="730" y="3"/>
            <a:ext cx="3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Hilfe</a:t>
            </a:r>
          </a:p>
        </xdr:txBody>
      </xdr:sp>
      <xdr:pic macro="[0]!Bedienung">
        <xdr:nvPicPr>
          <xdr:cNvPr id="3" name="Picture 3" descr="Link_Pfeil_Grau__48x4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3" y="0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20</xdr:col>
      <xdr:colOff>28575</xdr:colOff>
      <xdr:row>0</xdr:row>
      <xdr:rowOff>38100</xdr:rowOff>
    </xdr:from>
    <xdr:to>
      <xdr:col>32</xdr:col>
      <xdr:colOff>0</xdr:colOff>
      <xdr:row>0</xdr:row>
      <xdr:rowOff>266700</xdr:rowOff>
    </xdr:to>
    <xdr:grpSp>
      <xdr:nvGrpSpPr>
        <xdr:cNvPr id="4" name="Group 4"/>
        <xdr:cNvGrpSpPr>
          <a:grpSpLocks/>
        </xdr:cNvGrpSpPr>
      </xdr:nvGrpSpPr>
      <xdr:grpSpPr>
        <a:xfrm>
          <a:off x="2762250" y="38100"/>
          <a:ext cx="1571625" cy="228600"/>
          <a:chOff x="296" y="4"/>
          <a:chExt cx="165" cy="24"/>
        </a:xfrm>
        <a:solidFill>
          <a:srgbClr val="FFFFFF"/>
        </a:solidFill>
      </xdr:grpSpPr>
      <xdr:pic macro="[0]!Erfassung">
        <xdr:nvPicPr>
          <xdr:cNvPr id="5" name="Picture 5" descr="Link_Pfeil_Grau__48x4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96" y="4"/>
            <a:ext cx="27" cy="24"/>
          </a:xfrm>
          <a:prstGeom prst="rect">
            <a:avLst/>
          </a:prstGeom>
          <a:noFill/>
          <a:ln w="9525" cmpd="sng">
            <a:noFill/>
          </a:ln>
        </xdr:spPr>
      </xdr:pic>
      <xdr:sp macro="[0]!Erfassung">
        <xdr:nvSpPr>
          <xdr:cNvPr id="6" name="Text Box 6"/>
          <xdr:cNvSpPr txBox="1">
            <a:spLocks noChangeArrowheads="1"/>
          </xdr:cNvSpPr>
        </xdr:nvSpPr>
        <xdr:spPr>
          <a:xfrm>
            <a:off x="326" y="6"/>
            <a:ext cx="135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Erfassung</a:t>
            </a:r>
          </a:p>
        </xdr:txBody>
      </xdr:sp>
    </xdr:grpSp>
    <xdr:clientData/>
  </xdr:twoCellAnchor>
  <xdr:twoCellAnchor>
    <xdr:from>
      <xdr:col>0</xdr:col>
      <xdr:colOff>28575</xdr:colOff>
      <xdr:row>0</xdr:row>
      <xdr:rowOff>38100</xdr:rowOff>
    </xdr:from>
    <xdr:to>
      <xdr:col>8</xdr:col>
      <xdr:colOff>85725</xdr:colOff>
      <xdr:row>0</xdr:row>
      <xdr:rowOff>266700</xdr:rowOff>
    </xdr:to>
    <xdr:grpSp>
      <xdr:nvGrpSpPr>
        <xdr:cNvPr id="7" name="Group 7"/>
        <xdr:cNvGrpSpPr>
          <a:grpSpLocks/>
        </xdr:cNvGrpSpPr>
      </xdr:nvGrpSpPr>
      <xdr:grpSpPr>
        <a:xfrm>
          <a:off x="28575" y="38100"/>
          <a:ext cx="1190625" cy="228600"/>
          <a:chOff x="20" y="27"/>
          <a:chExt cx="125" cy="24"/>
        </a:xfrm>
        <a:solidFill>
          <a:srgbClr val="FFFFFF"/>
        </a:solidFill>
      </xdr:grpSpPr>
      <xdr:pic macro="[0]!PrintDocument">
        <xdr:nvPicPr>
          <xdr:cNvPr id="8" name="Picture 8" descr="Link_Pfeil_Grau__48x4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" y="27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  <xdr:sp macro="[0]!PrintDocument">
        <xdr:nvSpPr>
          <xdr:cNvPr id="9" name="Text Box 9"/>
          <xdr:cNvSpPr txBox="1">
            <a:spLocks noChangeArrowheads="1"/>
          </xdr:cNvSpPr>
        </xdr:nvSpPr>
        <xdr:spPr>
          <a:xfrm>
            <a:off x="46" y="29"/>
            <a:ext cx="9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Drucken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171450</xdr:colOff>
      <xdr:row>0</xdr:row>
      <xdr:rowOff>28575</xdr:rowOff>
    </xdr:from>
    <xdr:to>
      <xdr:col>32</xdr:col>
      <xdr:colOff>161925</xdr:colOff>
      <xdr:row>0</xdr:row>
      <xdr:rowOff>257175</xdr:rowOff>
    </xdr:to>
    <xdr:grpSp>
      <xdr:nvGrpSpPr>
        <xdr:cNvPr id="1" name="Group 1"/>
        <xdr:cNvGrpSpPr>
          <a:grpSpLocks/>
        </xdr:cNvGrpSpPr>
      </xdr:nvGrpSpPr>
      <xdr:grpSpPr>
        <a:xfrm>
          <a:off x="6115050" y="28575"/>
          <a:ext cx="619125" cy="228600"/>
          <a:chOff x="703" y="0"/>
          <a:chExt cx="65" cy="24"/>
        </a:xfrm>
        <a:solidFill>
          <a:srgbClr val="FFFFFF"/>
        </a:solidFill>
      </xdr:grpSpPr>
      <xdr:sp macro="[0]!Bedienung">
        <xdr:nvSpPr>
          <xdr:cNvPr id="2" name="Text Box 2"/>
          <xdr:cNvSpPr txBox="1">
            <a:spLocks noChangeArrowheads="1"/>
          </xdr:cNvSpPr>
        </xdr:nvSpPr>
        <xdr:spPr>
          <a:xfrm>
            <a:off x="730" y="3"/>
            <a:ext cx="3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Hilfe</a:t>
            </a:r>
          </a:p>
        </xdr:txBody>
      </xdr:sp>
      <xdr:pic macro="[0]!Bedienung">
        <xdr:nvPicPr>
          <xdr:cNvPr id="3" name="Picture 3" descr="Link_Pfeil_Grau__48x4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3" y="0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19050</xdr:colOff>
      <xdr:row>0</xdr:row>
      <xdr:rowOff>38100</xdr:rowOff>
    </xdr:from>
    <xdr:to>
      <xdr:col>21</xdr:col>
      <xdr:colOff>219075</xdr:colOff>
      <xdr:row>0</xdr:row>
      <xdr:rowOff>266700</xdr:rowOff>
    </xdr:to>
    <xdr:grpSp>
      <xdr:nvGrpSpPr>
        <xdr:cNvPr id="4" name="Group 4"/>
        <xdr:cNvGrpSpPr>
          <a:grpSpLocks/>
        </xdr:cNvGrpSpPr>
      </xdr:nvGrpSpPr>
      <xdr:grpSpPr>
        <a:xfrm>
          <a:off x="2762250" y="38100"/>
          <a:ext cx="1571625" cy="228600"/>
          <a:chOff x="296" y="4"/>
          <a:chExt cx="165" cy="24"/>
        </a:xfrm>
        <a:solidFill>
          <a:srgbClr val="FFFFFF"/>
        </a:solidFill>
      </xdr:grpSpPr>
      <xdr:pic macro="[0]!Erfassung">
        <xdr:nvPicPr>
          <xdr:cNvPr id="5" name="Picture 5" descr="Link_Pfeil_Grau__48x4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96" y="4"/>
            <a:ext cx="27" cy="24"/>
          </a:xfrm>
          <a:prstGeom prst="rect">
            <a:avLst/>
          </a:prstGeom>
          <a:noFill/>
          <a:ln w="9525" cmpd="sng">
            <a:noFill/>
          </a:ln>
        </xdr:spPr>
      </xdr:pic>
      <xdr:sp macro="[0]!Erfassung">
        <xdr:nvSpPr>
          <xdr:cNvPr id="6" name="Text Box 6"/>
          <xdr:cNvSpPr txBox="1">
            <a:spLocks noChangeArrowheads="1"/>
          </xdr:cNvSpPr>
        </xdr:nvSpPr>
        <xdr:spPr>
          <a:xfrm>
            <a:off x="326" y="6"/>
            <a:ext cx="135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Erfassung</a:t>
            </a:r>
          </a:p>
        </xdr:txBody>
      </xdr:sp>
    </xdr:grpSp>
    <xdr:clientData/>
  </xdr:twoCellAnchor>
  <xdr:twoCellAnchor>
    <xdr:from>
      <xdr:col>0</xdr:col>
      <xdr:colOff>28575</xdr:colOff>
      <xdr:row>0</xdr:row>
      <xdr:rowOff>38100</xdr:rowOff>
    </xdr:from>
    <xdr:to>
      <xdr:col>8</xdr:col>
      <xdr:colOff>76200</xdr:colOff>
      <xdr:row>0</xdr:row>
      <xdr:rowOff>266700</xdr:rowOff>
    </xdr:to>
    <xdr:grpSp>
      <xdr:nvGrpSpPr>
        <xdr:cNvPr id="7" name="Group 7"/>
        <xdr:cNvGrpSpPr>
          <a:grpSpLocks/>
        </xdr:cNvGrpSpPr>
      </xdr:nvGrpSpPr>
      <xdr:grpSpPr>
        <a:xfrm>
          <a:off x="28575" y="38100"/>
          <a:ext cx="1190625" cy="228600"/>
          <a:chOff x="20" y="27"/>
          <a:chExt cx="125" cy="24"/>
        </a:xfrm>
        <a:solidFill>
          <a:srgbClr val="FFFFFF"/>
        </a:solidFill>
      </xdr:grpSpPr>
      <xdr:pic macro="[0]!PrintDocument">
        <xdr:nvPicPr>
          <xdr:cNvPr id="8" name="Picture 8" descr="Link_Pfeil_Grau__48x4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" y="27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  <xdr:sp macro="[0]!PrintDocument">
        <xdr:nvSpPr>
          <xdr:cNvPr id="9" name="Text Box 9"/>
          <xdr:cNvSpPr txBox="1">
            <a:spLocks noChangeArrowheads="1"/>
          </xdr:cNvSpPr>
        </xdr:nvSpPr>
        <xdr:spPr>
          <a:xfrm>
            <a:off x="46" y="29"/>
            <a:ext cx="9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Drucken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19050</xdr:colOff>
      <xdr:row>0</xdr:row>
      <xdr:rowOff>28575</xdr:rowOff>
    </xdr:from>
    <xdr:to>
      <xdr:col>33</xdr:col>
      <xdr:colOff>95250</xdr:colOff>
      <xdr:row>0</xdr:row>
      <xdr:rowOff>257175</xdr:rowOff>
    </xdr:to>
    <xdr:grpSp>
      <xdr:nvGrpSpPr>
        <xdr:cNvPr id="1" name="Group 1"/>
        <xdr:cNvGrpSpPr>
          <a:grpSpLocks/>
        </xdr:cNvGrpSpPr>
      </xdr:nvGrpSpPr>
      <xdr:grpSpPr>
        <a:xfrm>
          <a:off x="6105525" y="28575"/>
          <a:ext cx="619125" cy="228600"/>
          <a:chOff x="703" y="0"/>
          <a:chExt cx="65" cy="24"/>
        </a:xfrm>
        <a:solidFill>
          <a:srgbClr val="FFFFFF"/>
        </a:solidFill>
      </xdr:grpSpPr>
      <xdr:sp macro="[0]!Bedienung">
        <xdr:nvSpPr>
          <xdr:cNvPr id="2" name="Text Box 2"/>
          <xdr:cNvSpPr txBox="1">
            <a:spLocks noChangeArrowheads="1"/>
          </xdr:cNvSpPr>
        </xdr:nvSpPr>
        <xdr:spPr>
          <a:xfrm>
            <a:off x="730" y="3"/>
            <a:ext cx="3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Hilfe</a:t>
            </a:r>
          </a:p>
        </xdr:txBody>
      </xdr:sp>
      <xdr:pic macro="[0]!Bedienung">
        <xdr:nvPicPr>
          <xdr:cNvPr id="3" name="Picture 3" descr="Link_Pfeil_Grau__48x4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3" y="0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14</xdr:col>
      <xdr:colOff>114300</xdr:colOff>
      <xdr:row>0</xdr:row>
      <xdr:rowOff>38100</xdr:rowOff>
    </xdr:from>
    <xdr:to>
      <xdr:col>21</xdr:col>
      <xdr:colOff>57150</xdr:colOff>
      <xdr:row>0</xdr:row>
      <xdr:rowOff>266700</xdr:rowOff>
    </xdr:to>
    <xdr:grpSp>
      <xdr:nvGrpSpPr>
        <xdr:cNvPr id="4" name="Group 4"/>
        <xdr:cNvGrpSpPr>
          <a:grpSpLocks/>
        </xdr:cNvGrpSpPr>
      </xdr:nvGrpSpPr>
      <xdr:grpSpPr>
        <a:xfrm>
          <a:off x="2752725" y="38100"/>
          <a:ext cx="1571625" cy="228600"/>
          <a:chOff x="296" y="4"/>
          <a:chExt cx="165" cy="24"/>
        </a:xfrm>
        <a:solidFill>
          <a:srgbClr val="FFFFFF"/>
        </a:solidFill>
      </xdr:grpSpPr>
      <xdr:pic macro="[0]!Erfassung">
        <xdr:nvPicPr>
          <xdr:cNvPr id="5" name="Picture 5" descr="Link_Pfeil_Grau__48x4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96" y="4"/>
            <a:ext cx="27" cy="24"/>
          </a:xfrm>
          <a:prstGeom prst="rect">
            <a:avLst/>
          </a:prstGeom>
          <a:noFill/>
          <a:ln w="9525" cmpd="sng">
            <a:noFill/>
          </a:ln>
        </xdr:spPr>
      </xdr:pic>
      <xdr:sp macro="[0]!Erfassung">
        <xdr:nvSpPr>
          <xdr:cNvPr id="6" name="Text Box 6"/>
          <xdr:cNvSpPr txBox="1">
            <a:spLocks noChangeArrowheads="1"/>
          </xdr:cNvSpPr>
        </xdr:nvSpPr>
        <xdr:spPr>
          <a:xfrm>
            <a:off x="326" y="6"/>
            <a:ext cx="135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Erfassung</a:t>
            </a:r>
          </a:p>
        </xdr:txBody>
      </xdr:sp>
    </xdr:grpSp>
    <xdr:clientData/>
  </xdr:twoCellAnchor>
  <xdr:twoCellAnchor>
    <xdr:from>
      <xdr:col>0</xdr:col>
      <xdr:colOff>19050</xdr:colOff>
      <xdr:row>0</xdr:row>
      <xdr:rowOff>38100</xdr:rowOff>
    </xdr:from>
    <xdr:to>
      <xdr:col>6</xdr:col>
      <xdr:colOff>85725</xdr:colOff>
      <xdr:row>0</xdr:row>
      <xdr:rowOff>266700</xdr:rowOff>
    </xdr:to>
    <xdr:grpSp>
      <xdr:nvGrpSpPr>
        <xdr:cNvPr id="7" name="Group 7"/>
        <xdr:cNvGrpSpPr>
          <a:grpSpLocks/>
        </xdr:cNvGrpSpPr>
      </xdr:nvGrpSpPr>
      <xdr:grpSpPr>
        <a:xfrm>
          <a:off x="19050" y="38100"/>
          <a:ext cx="1190625" cy="228600"/>
          <a:chOff x="20" y="27"/>
          <a:chExt cx="125" cy="24"/>
        </a:xfrm>
        <a:solidFill>
          <a:srgbClr val="FFFFFF"/>
        </a:solidFill>
      </xdr:grpSpPr>
      <xdr:pic macro="[0]!PrintDocument">
        <xdr:nvPicPr>
          <xdr:cNvPr id="8" name="Picture 8" descr="Link_Pfeil_Grau__48x4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" y="27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  <xdr:sp macro="[0]!PrintDocument">
        <xdr:nvSpPr>
          <xdr:cNvPr id="9" name="Text Box 9"/>
          <xdr:cNvSpPr txBox="1">
            <a:spLocks noChangeArrowheads="1"/>
          </xdr:cNvSpPr>
        </xdr:nvSpPr>
        <xdr:spPr>
          <a:xfrm>
            <a:off x="46" y="29"/>
            <a:ext cx="9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Drucken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elsteronline@steuerverwaltung.berlin.de" TargetMode="External" /><Relationship Id="rId2" Type="http://schemas.openxmlformats.org/officeDocument/2006/relationships/hyperlink" Target="mailto:tfacb-eka@tfa.brandenburg.de" TargetMode="External" /><Relationship Id="rId3" Type="http://schemas.openxmlformats.org/officeDocument/2006/relationships/hyperlink" Target="mailto:elsteronline@FinanzamtOst.bremen.de" TargetMode="External" /><Relationship Id="rId4" Type="http://schemas.openxmlformats.org/officeDocument/2006/relationships/hyperlink" Target="mailto:ElsterKontoabfrage@finanzamt.hamburg.de" TargetMode="External" /><Relationship Id="rId5" Type="http://schemas.openxmlformats.org/officeDocument/2006/relationships/hyperlink" Target="mailto:elsterkonto@It-stelle.finanzamt-rostock.de" TargetMode="External" /><Relationship Id="rId6" Type="http://schemas.openxmlformats.org/officeDocument/2006/relationships/hyperlink" Target="mailto:elsteronline@lfst.bayern.de" TargetMode="External" /><Relationship Id="rId7" Type="http://schemas.openxmlformats.org/officeDocument/2006/relationships/hyperlink" Target="mailto:elsterkonto@ait.landsh.de" TargetMode="External" /><Relationship Id="rId8" Type="http://schemas.openxmlformats.org/officeDocument/2006/relationships/hyperlink" Target="mailto:HotlineElsterKonto@lfd.thueringen.de" TargetMode="External" /><Relationship Id="rId9" Type="http://schemas.openxmlformats.org/officeDocument/2006/relationships/comments" Target="../comments6.xml" /><Relationship Id="rId10" Type="http://schemas.openxmlformats.org/officeDocument/2006/relationships/vmlDrawing" Target="../drawings/vmlDrawing2.vml" /><Relationship Id="rId1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Z50"/>
  <sheetViews>
    <sheetView showRowColHeaders="0" tabSelected="1" zoomScalePageLayoutView="0" workbookViewId="0" topLeftCell="A1">
      <pane ySplit="2" topLeftCell="A3" activePane="bottomLeft" state="frozen"/>
      <selection pane="topLeft" activeCell="A1" sqref="A1"/>
      <selection pane="bottomLeft" activeCell="D38" sqref="D38"/>
    </sheetView>
  </sheetViews>
  <sheetFormatPr defaultColWidth="0" defaultRowHeight="12.75" zeroHeight="1"/>
  <cols>
    <col min="1" max="1" width="0.85546875" style="0" customWidth="1"/>
    <col min="2" max="3" width="2.57421875" style="0" customWidth="1"/>
    <col min="4" max="6" width="4.8515625" style="0" customWidth="1"/>
    <col min="7" max="7" width="2.57421875" style="0" customWidth="1"/>
    <col min="8" max="23" width="4.7109375" style="0" customWidth="1"/>
    <col min="24" max="24" width="2.57421875" style="0" customWidth="1"/>
    <col min="25" max="25" width="1.8515625" style="0" customWidth="1"/>
    <col min="26" max="26" width="0.85546875" style="0" customWidth="1"/>
    <col min="27" max="27" width="1.7109375" style="0" hidden="1" customWidth="1"/>
    <col min="28" max="47" width="1.8515625" style="0" hidden="1" customWidth="1"/>
    <col min="48" max="253" width="11.421875" style="0" hidden="1" customWidth="1"/>
    <col min="254" max="16384" width="3.57421875" style="0" hidden="1" customWidth="1"/>
  </cols>
  <sheetData>
    <row r="1" spans="1:26" ht="48" customHeight="1">
      <c r="A1" s="1"/>
      <c r="B1" s="205" t="s">
        <v>47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1"/>
      <c r="O1" s="3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8" customHeight="1">
      <c r="A3" s="4"/>
      <c r="B3" s="5"/>
      <c r="C3" s="5"/>
      <c r="D3" s="206" t="s">
        <v>46</v>
      </c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5"/>
      <c r="Y3" s="5"/>
      <c r="Z3" s="4"/>
    </row>
    <row r="4" spans="1:26" ht="1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4"/>
    </row>
    <row r="5" spans="1:26" ht="16.5" customHeight="1">
      <c r="A5" s="4"/>
      <c r="B5" s="5"/>
      <c r="C5" s="5"/>
      <c r="D5" s="207" t="s">
        <v>48</v>
      </c>
      <c r="E5" s="207"/>
      <c r="F5" s="207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4"/>
    </row>
    <row r="6" spans="1:26" ht="13.5" customHeight="1">
      <c r="A6" s="4"/>
      <c r="B6" s="5"/>
      <c r="C6" s="5"/>
      <c r="D6" s="7"/>
      <c r="E6" s="7"/>
      <c r="F6" s="7"/>
      <c r="G6" s="7"/>
      <c r="H6" s="7"/>
      <c r="I6" s="7"/>
      <c r="J6" s="7"/>
      <c r="K6" s="7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4"/>
    </row>
    <row r="7" spans="1:26" ht="13.5" customHeight="1">
      <c r="A7" s="4"/>
      <c r="B7" s="5"/>
      <c r="C7" s="5"/>
      <c r="D7" s="208" t="s">
        <v>49</v>
      </c>
      <c r="E7" s="209"/>
      <c r="F7" s="209"/>
      <c r="G7" s="209"/>
      <c r="H7" s="209"/>
      <c r="I7" s="209"/>
      <c r="J7" s="209"/>
      <c r="K7" s="210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5"/>
      <c r="Y7" s="5"/>
      <c r="Z7" s="4"/>
    </row>
    <row r="8" spans="1:26" ht="4.5" customHeight="1">
      <c r="A8" s="4"/>
      <c r="B8" s="5"/>
      <c r="C8" s="5"/>
      <c r="D8" s="8"/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  <c r="R8" s="6"/>
      <c r="S8" s="6"/>
      <c r="T8" s="6"/>
      <c r="U8" s="6"/>
      <c r="V8" s="6"/>
      <c r="W8" s="12"/>
      <c r="X8" s="5"/>
      <c r="Y8" s="5"/>
      <c r="Z8" s="4"/>
    </row>
    <row r="9" spans="1:26" ht="13.5" customHeight="1">
      <c r="A9" s="4"/>
      <c r="B9" s="5"/>
      <c r="C9" s="5"/>
      <c r="D9" s="211" t="s">
        <v>50</v>
      </c>
      <c r="E9" s="212"/>
      <c r="F9" s="213"/>
      <c r="G9" s="214" t="s">
        <v>131</v>
      </c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5"/>
      <c r="Y9" s="5"/>
      <c r="Z9" s="4"/>
    </row>
    <row r="10" spans="1:26" ht="13.5" customHeight="1">
      <c r="A10" s="4"/>
      <c r="B10" s="5"/>
      <c r="C10" s="5"/>
      <c r="D10" s="13" t="s">
        <v>51</v>
      </c>
      <c r="E10" s="10"/>
      <c r="F10" s="14"/>
      <c r="G10" s="214" t="s">
        <v>135</v>
      </c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5"/>
      <c r="Y10" s="5"/>
      <c r="Z10" s="4"/>
    </row>
    <row r="11" spans="1:26" ht="13.5" customHeight="1">
      <c r="A11" s="4"/>
      <c r="B11" s="5"/>
      <c r="C11" s="5"/>
      <c r="D11" s="13" t="s">
        <v>51</v>
      </c>
      <c r="E11" s="10"/>
      <c r="F11" s="14"/>
      <c r="G11" s="214" t="s">
        <v>143</v>
      </c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5"/>
      <c r="Y11" s="5"/>
      <c r="Z11" s="4"/>
    </row>
    <row r="12" spans="1:26" ht="13.5" customHeight="1">
      <c r="A12" s="4"/>
      <c r="B12" s="5"/>
      <c r="C12" s="5"/>
      <c r="D12" s="13" t="s">
        <v>51</v>
      </c>
      <c r="E12" s="10"/>
      <c r="F12" s="14"/>
      <c r="G12" s="214" t="s">
        <v>51</v>
      </c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5"/>
      <c r="Y12" s="5"/>
      <c r="Z12" s="4"/>
    </row>
    <row r="13" spans="1:26" ht="13.5" customHeight="1">
      <c r="A13" s="4"/>
      <c r="B13" s="5"/>
      <c r="C13" s="5"/>
      <c r="D13" s="215" t="s">
        <v>52</v>
      </c>
      <c r="E13" s="216"/>
      <c r="F13" s="216"/>
      <c r="G13" s="214" t="s">
        <v>51</v>
      </c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5"/>
      <c r="Y13" s="5"/>
      <c r="Z13" s="4"/>
    </row>
    <row r="14" spans="1:26" ht="13.5" customHeight="1">
      <c r="A14" s="4"/>
      <c r="B14" s="5"/>
      <c r="C14" s="5"/>
      <c r="D14" s="217" t="s">
        <v>53</v>
      </c>
      <c r="E14" s="218"/>
      <c r="F14" s="218"/>
      <c r="G14" s="214" t="s">
        <v>155</v>
      </c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5"/>
      <c r="Y14" s="5"/>
      <c r="Z14" s="4"/>
    </row>
    <row r="15" spans="1:26" ht="13.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4"/>
    </row>
    <row r="16" spans="1:26" ht="13.5" customHeight="1">
      <c r="A16" s="4"/>
      <c r="B16" s="5"/>
      <c r="C16" s="5"/>
      <c r="D16" s="208" t="s">
        <v>54</v>
      </c>
      <c r="E16" s="209"/>
      <c r="F16" s="209"/>
      <c r="G16" s="209"/>
      <c r="H16" s="209"/>
      <c r="I16" s="209"/>
      <c r="J16" s="209"/>
      <c r="K16" s="210"/>
      <c r="L16" s="15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5"/>
      <c r="Y16" s="5"/>
      <c r="Z16" s="4"/>
    </row>
    <row r="17" spans="1:26" ht="4.5" customHeight="1">
      <c r="A17" s="4"/>
      <c r="B17" s="5"/>
      <c r="C17" s="5"/>
      <c r="D17" s="13"/>
      <c r="E17" s="10"/>
      <c r="F17" s="10"/>
      <c r="G17" s="10"/>
      <c r="H17" s="10"/>
      <c r="I17" s="10"/>
      <c r="J17" s="10"/>
      <c r="K17" s="10"/>
      <c r="L17" s="6"/>
      <c r="M17" s="6"/>
      <c r="N17" s="6"/>
      <c r="O17" s="6"/>
      <c r="P17" s="6"/>
      <c r="Q17" s="11"/>
      <c r="R17" s="6"/>
      <c r="S17" s="6"/>
      <c r="T17" s="6"/>
      <c r="U17" s="6"/>
      <c r="V17" s="6"/>
      <c r="W17" s="6"/>
      <c r="X17" s="16"/>
      <c r="Y17" s="5"/>
      <c r="Z17" s="4"/>
    </row>
    <row r="18" spans="1:26" ht="13.5" customHeight="1">
      <c r="A18" s="4"/>
      <c r="B18" s="5"/>
      <c r="C18" s="5"/>
      <c r="D18" s="211" t="s">
        <v>55</v>
      </c>
      <c r="E18" s="213"/>
      <c r="F18" s="230" t="s">
        <v>248</v>
      </c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2"/>
      <c r="X18" s="5"/>
      <c r="Y18" s="5"/>
      <c r="Z18" s="4"/>
    </row>
    <row r="19" spans="1:26" ht="13.5" customHeight="1">
      <c r="A19" s="4"/>
      <c r="B19" s="5"/>
      <c r="C19" s="5"/>
      <c r="D19" s="211" t="s">
        <v>56</v>
      </c>
      <c r="E19" s="213"/>
      <c r="F19" s="230" t="s">
        <v>51</v>
      </c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3"/>
      <c r="X19" s="5"/>
      <c r="Y19" s="5"/>
      <c r="Z19" s="4"/>
    </row>
    <row r="20" spans="1:26" ht="13.5" customHeight="1">
      <c r="A20" s="4"/>
      <c r="B20" s="5"/>
      <c r="C20" s="5"/>
      <c r="D20" s="222" t="s">
        <v>57</v>
      </c>
      <c r="E20" s="223"/>
      <c r="F20" s="230" t="s">
        <v>381</v>
      </c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3"/>
      <c r="X20" s="5"/>
      <c r="Y20" s="5"/>
      <c r="Z20" s="4"/>
    </row>
    <row r="21" spans="1:26" ht="13.5" customHeight="1">
      <c r="A21" s="4"/>
      <c r="B21" s="5"/>
      <c r="C21" s="5"/>
      <c r="D21" s="17"/>
      <c r="E21" s="17"/>
      <c r="F21" s="17"/>
      <c r="G21" s="17"/>
      <c r="H21" s="17"/>
      <c r="I21" s="17"/>
      <c r="J21" s="17"/>
      <c r="K21" s="17"/>
      <c r="L21" s="18"/>
      <c r="M21" s="18"/>
      <c r="N21" s="18"/>
      <c r="O21" s="18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</row>
    <row r="22" spans="1:26" ht="13.5" customHeight="1">
      <c r="A22" s="4"/>
      <c r="B22" s="5"/>
      <c r="C22" s="5"/>
      <c r="D22" s="224" t="s">
        <v>58</v>
      </c>
      <c r="E22" s="225"/>
      <c r="F22" s="225"/>
      <c r="G22" s="225"/>
      <c r="H22" s="225"/>
      <c r="I22" s="225"/>
      <c r="J22" s="225"/>
      <c r="K22" s="226"/>
      <c r="L22" s="19"/>
      <c r="M22" s="19"/>
      <c r="N22" s="20"/>
      <c r="O22" s="21"/>
      <c r="P22" s="21"/>
      <c r="Q22" s="21"/>
      <c r="R22" s="5"/>
      <c r="S22" s="5"/>
      <c r="T22" s="5"/>
      <c r="U22" s="5"/>
      <c r="V22" s="5"/>
      <c r="W22" s="5"/>
      <c r="X22" s="5"/>
      <c r="Y22" s="5"/>
      <c r="Z22" s="4"/>
    </row>
    <row r="23" spans="1:26" ht="3" customHeight="1">
      <c r="A23" s="4"/>
      <c r="B23" s="5"/>
      <c r="C23" s="5"/>
      <c r="D23" s="22"/>
      <c r="E23" s="23"/>
      <c r="F23" s="23"/>
      <c r="G23" s="23"/>
      <c r="H23" s="23"/>
      <c r="I23" s="23"/>
      <c r="J23" s="23"/>
      <c r="K23" s="23"/>
      <c r="L23" s="23"/>
      <c r="M23" s="23"/>
      <c r="N23" s="24"/>
      <c r="O23" s="24"/>
      <c r="P23" s="24"/>
      <c r="Q23" s="24"/>
      <c r="R23" s="24"/>
      <c r="S23" s="24"/>
      <c r="T23" s="24"/>
      <c r="U23" s="24"/>
      <c r="V23" s="24"/>
      <c r="W23" s="25"/>
      <c r="X23" s="5"/>
      <c r="Y23" s="5"/>
      <c r="Z23" s="4"/>
    </row>
    <row r="24" spans="1:26" ht="1.5" customHeight="1">
      <c r="A24" s="4"/>
      <c r="B24" s="5"/>
      <c r="C24" s="5"/>
      <c r="D24" s="22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6"/>
      <c r="X24" s="5"/>
      <c r="Y24" s="5"/>
      <c r="Z24" s="4"/>
    </row>
    <row r="25" spans="1:26" ht="13.5" customHeight="1">
      <c r="A25" s="4"/>
      <c r="B25" s="5"/>
      <c r="C25" s="5"/>
      <c r="D25" s="211" t="s">
        <v>59</v>
      </c>
      <c r="E25" s="212"/>
      <c r="F25" s="212"/>
      <c r="G25" s="212"/>
      <c r="H25" s="227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9"/>
      <c r="X25" s="18"/>
      <c r="Y25" s="5"/>
      <c r="Z25" s="4"/>
    </row>
    <row r="26" spans="1:26" ht="13.5" customHeight="1">
      <c r="A26" s="4"/>
      <c r="B26" s="5"/>
      <c r="C26" s="5"/>
      <c r="D26" s="211" t="s">
        <v>60</v>
      </c>
      <c r="E26" s="212"/>
      <c r="F26" s="212"/>
      <c r="G26" s="212"/>
      <c r="H26" s="219" t="s">
        <v>51</v>
      </c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1"/>
      <c r="X26" s="18"/>
      <c r="Y26" s="5"/>
      <c r="Z26" s="4"/>
    </row>
    <row r="27" spans="1:26" ht="13.5" customHeight="1">
      <c r="A27" s="4"/>
      <c r="B27" s="5"/>
      <c r="C27" s="5"/>
      <c r="D27" s="211" t="s">
        <v>53</v>
      </c>
      <c r="E27" s="212"/>
      <c r="F27" s="212"/>
      <c r="G27" s="212"/>
      <c r="H27" s="219" t="s">
        <v>51</v>
      </c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1"/>
      <c r="X27" s="18"/>
      <c r="Y27" s="5"/>
      <c r="Z27" s="4"/>
    </row>
    <row r="28" spans="1:26" ht="13.5" customHeight="1">
      <c r="A28" s="4"/>
      <c r="B28" s="27"/>
      <c r="C28" s="5"/>
      <c r="D28" s="211" t="s">
        <v>61</v>
      </c>
      <c r="E28" s="212"/>
      <c r="F28" s="212"/>
      <c r="G28" s="212"/>
      <c r="H28" s="235" t="s">
        <v>51</v>
      </c>
      <c r="I28" s="236"/>
      <c r="J28" s="236"/>
      <c r="K28" s="237"/>
      <c r="L28" s="233" t="s">
        <v>62</v>
      </c>
      <c r="M28" s="233"/>
      <c r="N28" s="304"/>
      <c r="O28" s="305"/>
      <c r="P28" s="305"/>
      <c r="Q28" s="306"/>
      <c r="R28" s="233" t="s">
        <v>62</v>
      </c>
      <c r="S28" s="233"/>
      <c r="T28" s="304"/>
      <c r="U28" s="305"/>
      <c r="V28" s="305"/>
      <c r="W28" s="306"/>
      <c r="X28" s="18"/>
      <c r="Y28" s="5"/>
      <c r="Z28" s="4"/>
    </row>
    <row r="29" spans="1:26" ht="13.5" customHeight="1">
      <c r="A29" s="4"/>
      <c r="B29" s="5"/>
      <c r="C29" s="5"/>
      <c r="D29" s="222" t="s">
        <v>63</v>
      </c>
      <c r="E29" s="234"/>
      <c r="F29" s="234"/>
      <c r="G29" s="234"/>
      <c r="H29" s="219" t="s">
        <v>51</v>
      </c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1"/>
      <c r="X29" s="18"/>
      <c r="Y29" s="5"/>
      <c r="Z29" s="4"/>
    </row>
    <row r="30" spans="1:26" ht="13.5" customHeight="1">
      <c r="A30" s="4"/>
      <c r="B30" s="5"/>
      <c r="C30" s="5"/>
      <c r="D30" s="28"/>
      <c r="E30" s="28"/>
      <c r="F30" s="28"/>
      <c r="G30" s="17"/>
      <c r="H30" s="17"/>
      <c r="I30" s="17"/>
      <c r="J30" s="29"/>
      <c r="K30" s="29"/>
      <c r="L30" s="30"/>
      <c r="M30" s="30"/>
      <c r="N30" s="30"/>
      <c r="O30" s="31"/>
      <c r="P30" s="31"/>
      <c r="Q30" s="31"/>
      <c r="R30" s="31"/>
      <c r="S30" s="31"/>
      <c r="T30" s="31"/>
      <c r="U30" s="31"/>
      <c r="V30" s="31"/>
      <c r="W30" s="31"/>
      <c r="X30" s="18"/>
      <c r="Y30" s="5"/>
      <c r="Z30" s="4"/>
    </row>
    <row r="31" spans="1:26" ht="13.5" customHeight="1">
      <c r="A31" s="4"/>
      <c r="B31" s="5"/>
      <c r="C31" s="32"/>
      <c r="D31" s="208" t="s">
        <v>64</v>
      </c>
      <c r="E31" s="209"/>
      <c r="F31" s="209"/>
      <c r="G31" s="209"/>
      <c r="H31" s="209"/>
      <c r="I31" s="209"/>
      <c r="J31" s="238"/>
      <c r="K31" s="239"/>
      <c r="L31" s="7"/>
      <c r="M31" s="7"/>
      <c r="N31" s="7"/>
      <c r="O31" s="7"/>
      <c r="P31" s="7"/>
      <c r="Q31" s="7"/>
      <c r="R31" s="7"/>
      <c r="S31" s="7"/>
      <c r="T31" s="7"/>
      <c r="U31" s="7"/>
      <c r="V31" s="5"/>
      <c r="W31" s="5"/>
      <c r="X31" s="5"/>
      <c r="Y31" s="5"/>
      <c r="Z31" s="4"/>
    </row>
    <row r="32" spans="1:26" ht="19.5" customHeight="1">
      <c r="A32" s="4"/>
      <c r="B32" s="5"/>
      <c r="C32" s="32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33"/>
      <c r="W32" s="34"/>
      <c r="X32" s="5"/>
      <c r="Y32" s="5"/>
      <c r="Z32" s="4"/>
    </row>
    <row r="33" spans="1:26" ht="4.5" customHeight="1">
      <c r="A33" s="4"/>
      <c r="B33" s="5"/>
      <c r="C33" s="32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35"/>
      <c r="X33" s="5"/>
      <c r="Y33" s="5"/>
      <c r="Z33" s="4"/>
    </row>
    <row r="34" spans="1:26" ht="13.5" customHeight="1">
      <c r="A34" s="4"/>
      <c r="B34" s="5"/>
      <c r="C34" s="32"/>
      <c r="D34" s="240" t="s">
        <v>65</v>
      </c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0" t="s">
        <v>66</v>
      </c>
      <c r="T34" s="241"/>
      <c r="U34" s="241"/>
      <c r="V34" s="241"/>
      <c r="W34" s="242"/>
      <c r="X34" s="5"/>
      <c r="Y34" s="5"/>
      <c r="Z34" s="4"/>
    </row>
    <row r="35" spans="1:26" ht="13.5" customHeight="1">
      <c r="A35" s="4"/>
      <c r="B35" s="5"/>
      <c r="C35" s="32"/>
      <c r="D35" s="227" t="s">
        <v>466</v>
      </c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9"/>
      <c r="S35" s="307" t="s">
        <v>51</v>
      </c>
      <c r="T35" s="308"/>
      <c r="U35" s="308"/>
      <c r="V35" s="308"/>
      <c r="W35" s="309"/>
      <c r="X35" s="5"/>
      <c r="Y35" s="5"/>
      <c r="Z35" s="4"/>
    </row>
    <row r="36" spans="1:26" ht="13.5" customHeight="1">
      <c r="A36" s="4"/>
      <c r="B36" s="5"/>
      <c r="C36" s="36"/>
      <c r="D36" s="227" t="s">
        <v>467</v>
      </c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9"/>
      <c r="S36" s="307"/>
      <c r="T36" s="308"/>
      <c r="U36" s="308"/>
      <c r="V36" s="308"/>
      <c r="W36" s="309"/>
      <c r="X36" s="5"/>
      <c r="Y36" s="5"/>
      <c r="Z36" s="4"/>
    </row>
    <row r="37" spans="1:26" ht="13.5" customHeight="1">
      <c r="A37" s="4"/>
      <c r="B37" s="5"/>
      <c r="C37" s="36"/>
      <c r="D37" s="227" t="s">
        <v>468</v>
      </c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9"/>
      <c r="S37" s="307"/>
      <c r="T37" s="308"/>
      <c r="U37" s="308"/>
      <c r="V37" s="308"/>
      <c r="W37" s="309"/>
      <c r="X37" s="5"/>
      <c r="Y37" s="5"/>
      <c r="Z37" s="4"/>
    </row>
    <row r="38" spans="1:26" ht="13.5" customHeight="1">
      <c r="A38" s="4"/>
      <c r="B38" s="5"/>
      <c r="C38" s="36"/>
      <c r="D38" s="28"/>
      <c r="E38" s="28"/>
      <c r="F38" s="28"/>
      <c r="G38" s="28"/>
      <c r="H38" s="28"/>
      <c r="I38" s="28"/>
      <c r="J38" s="28"/>
      <c r="K38" s="28"/>
      <c r="L38" s="36"/>
      <c r="M38" s="36"/>
      <c r="N38" s="36"/>
      <c r="O38" s="36"/>
      <c r="P38" s="36"/>
      <c r="Q38" s="37"/>
      <c r="R38" s="37"/>
      <c r="S38" s="36"/>
      <c r="T38" s="36"/>
      <c r="U38" s="38"/>
      <c r="V38" s="5"/>
      <c r="W38" s="5"/>
      <c r="X38" s="5"/>
      <c r="Y38" s="5"/>
      <c r="Z38" s="4"/>
    </row>
    <row r="39" spans="1:26" ht="13.5" customHeight="1">
      <c r="A39" s="4"/>
      <c r="B39" s="5"/>
      <c r="C39" s="36"/>
      <c r="D39" s="208" t="s">
        <v>67</v>
      </c>
      <c r="E39" s="209"/>
      <c r="F39" s="209"/>
      <c r="G39" s="238"/>
      <c r="H39" s="238"/>
      <c r="I39" s="238"/>
      <c r="J39" s="238"/>
      <c r="K39" s="239"/>
      <c r="L39" s="7"/>
      <c r="M39" s="7"/>
      <c r="N39" s="7"/>
      <c r="O39" s="7"/>
      <c r="P39" s="7"/>
      <c r="Q39" s="7"/>
      <c r="R39" s="7"/>
      <c r="S39" s="7"/>
      <c r="T39" s="7"/>
      <c r="U39" s="39"/>
      <c r="V39" s="7"/>
      <c r="W39" s="7"/>
      <c r="X39" s="5"/>
      <c r="Y39" s="5"/>
      <c r="Z39" s="4"/>
    </row>
    <row r="40" spans="1:26" ht="12.75" customHeight="1">
      <c r="A40" s="4"/>
      <c r="B40" s="5"/>
      <c r="C40" s="5"/>
      <c r="D40" s="13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40"/>
      <c r="V40" s="10"/>
      <c r="W40" s="14"/>
      <c r="X40" s="5"/>
      <c r="Y40" s="5"/>
      <c r="Z40" s="4"/>
    </row>
    <row r="41" spans="1:26" ht="10.5" customHeight="1">
      <c r="A41" s="4"/>
      <c r="B41" s="5"/>
      <c r="C41" s="5"/>
      <c r="D41" s="13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40"/>
      <c r="V41" s="10"/>
      <c r="W41" s="14"/>
      <c r="X41" s="5"/>
      <c r="Y41" s="5"/>
      <c r="Z41" s="4"/>
    </row>
    <row r="42" spans="1:26" ht="13.5" customHeight="1">
      <c r="A42" s="4"/>
      <c r="B42" s="5"/>
      <c r="C42" s="5"/>
      <c r="D42" s="230" t="s">
        <v>465</v>
      </c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2"/>
      <c r="X42" s="5"/>
      <c r="Y42" s="5"/>
      <c r="Z42" s="4"/>
    </row>
    <row r="43" spans="1:26" ht="13.5" customHeight="1">
      <c r="A43" s="4"/>
      <c r="B43" s="5"/>
      <c r="C43" s="5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5"/>
      <c r="W43" s="5"/>
      <c r="X43" s="5"/>
      <c r="Y43" s="5"/>
      <c r="Z43" s="4"/>
    </row>
    <row r="44" spans="1:26" ht="13.5" customHeight="1">
      <c r="A44" s="4"/>
      <c r="B44" s="5"/>
      <c r="C44" s="5"/>
      <c r="D44" s="244" t="s">
        <v>51</v>
      </c>
      <c r="E44" s="244"/>
      <c r="F44" s="244"/>
      <c r="G44" s="244"/>
      <c r="H44" s="5"/>
      <c r="I44" s="18"/>
      <c r="J44" s="244"/>
      <c r="K44" s="244"/>
      <c r="L44" s="244"/>
      <c r="M44" s="244"/>
      <c r="N44" s="5"/>
      <c r="O44" s="18"/>
      <c r="P44" s="18"/>
      <c r="Q44" s="18"/>
      <c r="R44" s="18"/>
      <c r="S44" s="18"/>
      <c r="T44" s="18"/>
      <c r="U44" s="18"/>
      <c r="V44" s="5"/>
      <c r="W44" s="5"/>
      <c r="X44" s="5"/>
      <c r="Y44" s="5"/>
      <c r="Z44" s="4"/>
    </row>
    <row r="45" spans="1:26" ht="9.75" customHeight="1">
      <c r="A45" s="4"/>
      <c r="B45" s="5"/>
      <c r="C45" s="5"/>
      <c r="D45" s="243" t="s">
        <v>68</v>
      </c>
      <c r="E45" s="243"/>
      <c r="F45" s="243"/>
      <c r="G45" s="243"/>
      <c r="H45" s="41"/>
      <c r="I45" s="18"/>
      <c r="J45" s="243" t="s">
        <v>69</v>
      </c>
      <c r="K45" s="243"/>
      <c r="L45" s="243"/>
      <c r="M45" s="243"/>
      <c r="N45" s="41"/>
      <c r="O45" s="18"/>
      <c r="P45" s="18"/>
      <c r="Q45" s="18"/>
      <c r="R45" s="18"/>
      <c r="S45" s="18"/>
      <c r="T45" s="18"/>
      <c r="U45" s="18"/>
      <c r="V45" s="5"/>
      <c r="W45" s="5"/>
      <c r="X45" s="5"/>
      <c r="Y45" s="5"/>
      <c r="Z45" s="4"/>
    </row>
    <row r="46" spans="1:26" ht="12" customHeight="1">
      <c r="A46" s="4"/>
      <c r="B46" s="5"/>
      <c r="C46" s="5"/>
      <c r="D46" s="41"/>
      <c r="E46" s="41"/>
      <c r="F46" s="41"/>
      <c r="G46" s="41"/>
      <c r="H46" s="41"/>
      <c r="I46" s="18"/>
      <c r="J46" s="41"/>
      <c r="K46" s="41"/>
      <c r="L46" s="41"/>
      <c r="M46" s="41"/>
      <c r="N46" s="41"/>
      <c r="O46" s="18"/>
      <c r="P46" s="18"/>
      <c r="Q46" s="18"/>
      <c r="R46" s="18"/>
      <c r="S46" s="18"/>
      <c r="T46" s="18"/>
      <c r="U46" s="18"/>
      <c r="V46" s="5"/>
      <c r="W46" s="5"/>
      <c r="X46" s="5"/>
      <c r="Y46" s="5"/>
      <c r="Z46" s="4"/>
    </row>
    <row r="47" spans="1:26" ht="16.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4"/>
    </row>
    <row r="48" spans="1:26" ht="12.75" customHeight="1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4"/>
    </row>
    <row r="49" spans="1:26" ht="12.75" customHeight="1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4"/>
    </row>
    <row r="50" spans="1:26" ht="4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</sheetData>
  <sheetProtection sheet="1" objects="1" scenarios="1"/>
  <mergeCells count="50">
    <mergeCell ref="J44:M44"/>
    <mergeCell ref="D36:R36"/>
    <mergeCell ref="S36:W36"/>
    <mergeCell ref="D37:R37"/>
    <mergeCell ref="S37:W37"/>
    <mergeCell ref="D31:K31"/>
    <mergeCell ref="D34:R34"/>
    <mergeCell ref="S34:W34"/>
    <mergeCell ref="D35:R35"/>
    <mergeCell ref="S35:W35"/>
    <mergeCell ref="D45:G45"/>
    <mergeCell ref="J45:M45"/>
    <mergeCell ref="D39:K39"/>
    <mergeCell ref="D42:W42"/>
    <mergeCell ref="D44:G44"/>
    <mergeCell ref="R28:S28"/>
    <mergeCell ref="T28:W28"/>
    <mergeCell ref="D29:G29"/>
    <mergeCell ref="H29:W29"/>
    <mergeCell ref="D28:G28"/>
    <mergeCell ref="H28:K28"/>
    <mergeCell ref="L28:M28"/>
    <mergeCell ref="N28:Q28"/>
    <mergeCell ref="D22:K22"/>
    <mergeCell ref="D25:G25"/>
    <mergeCell ref="H25:W25"/>
    <mergeCell ref="D26:G26"/>
    <mergeCell ref="H26:W26"/>
    <mergeCell ref="D27:G27"/>
    <mergeCell ref="H27:W27"/>
    <mergeCell ref="D16:K16"/>
    <mergeCell ref="D18:E18"/>
    <mergeCell ref="F18:W18"/>
    <mergeCell ref="D19:E19"/>
    <mergeCell ref="F19:W19"/>
    <mergeCell ref="D20:E20"/>
    <mergeCell ref="F20:W20"/>
    <mergeCell ref="G10:W10"/>
    <mergeCell ref="G11:W11"/>
    <mergeCell ref="G12:W12"/>
    <mergeCell ref="D13:F13"/>
    <mergeCell ref="G13:W13"/>
    <mergeCell ref="D14:F14"/>
    <mergeCell ref="G14:W14"/>
    <mergeCell ref="B1:M1"/>
    <mergeCell ref="D3:W3"/>
    <mergeCell ref="D5:F5"/>
    <mergeCell ref="D7:K7"/>
    <mergeCell ref="D9:F9"/>
    <mergeCell ref="G9:W9"/>
  </mergeCells>
  <printOptions/>
  <pageMargins left="0.787401575" right="0.787401575" top="0.984251969" bottom="0.984251969" header="0.4921259845" footer="0.4921259845"/>
  <pageSetup horizontalDpi="200" verticalDpi="2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7"/>
  <dimension ref="A1:C8"/>
  <sheetViews>
    <sheetView showGridLines="0" showRowColHeaders="0" zoomScalePageLayoutView="0" workbookViewId="0" topLeftCell="A1">
      <pane ySplit="1" topLeftCell="A2" activePane="bottomLeft" state="frozen"/>
      <selection pane="topLeft" activeCell="G9" sqref="G9:W9"/>
      <selection pane="bottomLeft" activeCell="G9" sqref="G9:W9"/>
    </sheetView>
  </sheetViews>
  <sheetFormatPr defaultColWidth="11.421875" defaultRowHeight="12.75"/>
  <cols>
    <col min="1" max="1" width="8.7109375" style="148" customWidth="1"/>
    <col min="2" max="2" width="17.7109375" style="148" customWidth="1"/>
    <col min="3" max="3" width="60.7109375" style="148" customWidth="1"/>
    <col min="4" max="16384" width="11.421875" style="148" customWidth="1"/>
  </cols>
  <sheetData>
    <row r="1" spans="1:3" ht="15" customHeight="1">
      <c r="A1" s="147" t="s">
        <v>284</v>
      </c>
      <c r="B1" s="147" t="s">
        <v>256</v>
      </c>
      <c r="C1" s="147" t="s">
        <v>257</v>
      </c>
    </row>
    <row r="2" spans="1:3" ht="12.75">
      <c r="A2" s="149" t="s">
        <v>285</v>
      </c>
      <c r="B2" s="150" t="s">
        <v>286</v>
      </c>
      <c r="C2" s="151" t="s">
        <v>460</v>
      </c>
    </row>
    <row r="3" spans="1:3" ht="12.75">
      <c r="A3" s="149" t="s">
        <v>285</v>
      </c>
      <c r="B3" s="150" t="s">
        <v>287</v>
      </c>
      <c r="C3" s="151" t="s">
        <v>461</v>
      </c>
    </row>
    <row r="4" spans="1:3" ht="12.75">
      <c r="A4" s="149" t="s">
        <v>285</v>
      </c>
      <c r="B4" s="150" t="s">
        <v>288</v>
      </c>
      <c r="C4" s="151" t="s">
        <v>462</v>
      </c>
    </row>
    <row r="5" spans="1:3" ht="12.75">
      <c r="A5" s="149" t="s">
        <v>285</v>
      </c>
      <c r="B5" s="150" t="s">
        <v>289</v>
      </c>
      <c r="C5" s="151" t="s">
        <v>463</v>
      </c>
    </row>
    <row r="6" spans="1:3" ht="12.75">
      <c r="A6" s="149" t="s">
        <v>285</v>
      </c>
      <c r="B6" s="150" t="s">
        <v>290</v>
      </c>
      <c r="C6" s="151" t="s">
        <v>122</v>
      </c>
    </row>
    <row r="7" spans="1:3" ht="12.75">
      <c r="A7" s="149" t="s">
        <v>285</v>
      </c>
      <c r="B7" s="152" t="s">
        <v>291</v>
      </c>
      <c r="C7" s="151" t="s">
        <v>464</v>
      </c>
    </row>
    <row r="8" spans="1:3" ht="12.75">
      <c r="A8" s="153" t="s">
        <v>266</v>
      </c>
      <c r="B8" s="154" t="s">
        <v>292</v>
      </c>
      <c r="C8" s="154" t="str">
        <f>KDBezeichnung1&amp;IF(AND(KDBezeichnung1&lt;&gt;"",KDBezeichnung2&lt;&gt;"")," ","")&amp;IF(KDBezeichnung2="","",KDBezeichnung2)&amp;IF(OR(KDBezeichnung1&lt;&gt;"",KDBezeichnung2&lt;&gt;""),", ","")&amp;IF(KDStrasse="","",KDStrasse&amp;", ")&amp;IF(KDPLZ="","",KDPLZ&amp;" ")&amp;IF(KDOrt="","",KDOrt)&amp;IF(KDEmail="","",", "&amp;KDEmail)</f>
        <v>Henske Sohn &amp; Cie. GmbH Steuerberatungsgesellschaft, Lindenstraße 76, 10969 Berlin, berlin@henske.de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8"/>
  <dimension ref="A1:B9"/>
  <sheetViews>
    <sheetView showGridLines="0" showRowColHeaders="0" zoomScalePageLayoutView="0" workbookViewId="0" topLeftCell="A1">
      <pane ySplit="1" topLeftCell="A2" activePane="bottomLeft" state="frozen"/>
      <selection pane="topLeft" activeCell="G9" sqref="G9:W9"/>
      <selection pane="bottomLeft" activeCell="B2" sqref="B2"/>
    </sheetView>
  </sheetViews>
  <sheetFormatPr defaultColWidth="11.421875" defaultRowHeight="12.75"/>
  <cols>
    <col min="1" max="1" width="14.7109375" style="148" customWidth="1"/>
    <col min="2" max="2" width="40.7109375" style="148" customWidth="1"/>
    <col min="3" max="16384" width="11.421875" style="148" customWidth="1"/>
  </cols>
  <sheetData>
    <row r="1" spans="1:2" ht="15" customHeight="1">
      <c r="A1" s="155" t="s">
        <v>293</v>
      </c>
      <c r="B1" s="156"/>
    </row>
    <row r="2" spans="1:2" ht="12.75">
      <c r="A2" s="150" t="s">
        <v>294</v>
      </c>
      <c r="B2" s="157" t="s">
        <v>295</v>
      </c>
    </row>
    <row r="3" spans="1:2" ht="12.75">
      <c r="A3" s="150" t="s">
        <v>296</v>
      </c>
      <c r="B3" s="157" t="s">
        <v>457</v>
      </c>
    </row>
    <row r="4" spans="1:2" ht="12.75">
      <c r="A4" s="150" t="s">
        <v>297</v>
      </c>
      <c r="B4" s="157" t="s">
        <v>458</v>
      </c>
    </row>
    <row r="5" spans="1:2" ht="12.75">
      <c r="A5" s="150" t="s">
        <v>298</v>
      </c>
      <c r="B5" s="157" t="str">
        <f>ToolName&amp;"
"&amp;ToolVersion&amp;" "&amp;ToolDatum</f>
        <v>Neuanlage eines Mandats
V.4.1 (11.12.2014)</v>
      </c>
    </row>
    <row r="6" spans="1:2" ht="12.75">
      <c r="A6" s="150" t="s">
        <v>299</v>
      </c>
      <c r="B6" s="158" t="s">
        <v>300</v>
      </c>
    </row>
    <row r="7" spans="1:2" ht="12.75">
      <c r="A7" s="152" t="s">
        <v>301</v>
      </c>
      <c r="B7" s="158"/>
    </row>
    <row r="8" spans="1:2" ht="12.75">
      <c r="A8" s="150" t="s">
        <v>302</v>
      </c>
      <c r="B8" s="158" t="b">
        <v>1</v>
      </c>
    </row>
    <row r="9" spans="1:2" ht="12.75">
      <c r="A9" s="150" t="s">
        <v>303</v>
      </c>
      <c r="B9" s="159" t="s">
        <v>459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L13"/>
  <sheetViews>
    <sheetView zoomScalePageLayoutView="0" workbookViewId="0" topLeftCell="A1">
      <selection activeCell="G9" sqref="G9:W9"/>
    </sheetView>
  </sheetViews>
  <sheetFormatPr defaultColWidth="12.57421875" defaultRowHeight="12.75"/>
  <cols>
    <col min="1" max="1" width="14.421875" style="189" customWidth="1"/>
    <col min="2" max="2" width="13.57421875" style="189" customWidth="1"/>
    <col min="3" max="3" width="27.7109375" style="189" customWidth="1"/>
    <col min="4" max="4" width="9.28125" style="189" bestFit="1" customWidth="1"/>
    <col min="5" max="5" width="6.8515625" style="189" bestFit="1" customWidth="1"/>
    <col min="6" max="6" width="12.57421875" style="189" customWidth="1"/>
    <col min="7" max="7" width="15.8515625" style="189" bestFit="1" customWidth="1"/>
    <col min="8" max="8" width="16.8515625" style="189" bestFit="1" customWidth="1"/>
    <col min="9" max="9" width="7.140625" style="189" bestFit="1" customWidth="1"/>
    <col min="10" max="10" width="24.28125" style="189" customWidth="1"/>
    <col min="11" max="11" width="15.57421875" style="189" bestFit="1" customWidth="1"/>
    <col min="12" max="12" width="7.7109375" style="189" bestFit="1" customWidth="1"/>
    <col min="13" max="16384" width="12.57421875" style="189" customWidth="1"/>
  </cols>
  <sheetData>
    <row r="1" spans="1:12" ht="12.75">
      <c r="A1" s="193" t="s">
        <v>304</v>
      </c>
      <c r="B1" s="193" t="s">
        <v>305</v>
      </c>
      <c r="C1" s="193" t="s">
        <v>306</v>
      </c>
      <c r="D1" s="193" t="s">
        <v>307</v>
      </c>
      <c r="E1" s="193" t="s">
        <v>308</v>
      </c>
      <c r="F1" s="193" t="s">
        <v>309</v>
      </c>
      <c r="G1" s="193" t="s">
        <v>310</v>
      </c>
      <c r="H1" s="193" t="s">
        <v>311</v>
      </c>
      <c r="I1" s="193" t="s">
        <v>312</v>
      </c>
      <c r="J1" s="193" t="s">
        <v>313</v>
      </c>
      <c r="K1" s="193" t="s">
        <v>314</v>
      </c>
      <c r="L1" s="193" t="s">
        <v>315</v>
      </c>
    </row>
    <row r="2" spans="1:12" ht="12.75">
      <c r="A2" s="192" t="s">
        <v>316</v>
      </c>
      <c r="B2" s="192" t="s">
        <v>305</v>
      </c>
      <c r="C2" s="192"/>
      <c r="D2" s="192" t="s">
        <v>317</v>
      </c>
      <c r="E2" s="192" t="b">
        <v>1</v>
      </c>
      <c r="F2" s="192"/>
      <c r="G2" s="192"/>
      <c r="H2" s="192"/>
      <c r="I2" s="192">
        <v>1</v>
      </c>
      <c r="J2" s="192"/>
      <c r="K2" s="192" t="b">
        <v>1</v>
      </c>
      <c r="L2" s="192" t="b">
        <v>1</v>
      </c>
    </row>
    <row r="3" spans="1:12" ht="12.75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</row>
    <row r="4" spans="1:12" ht="12.75">
      <c r="A4" s="190"/>
      <c r="B4" s="190"/>
      <c r="C4" s="190"/>
      <c r="D4" s="190"/>
      <c r="E4" s="190"/>
      <c r="F4" s="190"/>
      <c r="G4" s="190"/>
      <c r="H4" s="190"/>
      <c r="I4" s="190"/>
      <c r="J4" s="191"/>
      <c r="K4" s="191"/>
      <c r="L4" s="191"/>
    </row>
    <row r="5" spans="1:12" ht="12.75">
      <c r="A5" s="190"/>
      <c r="B5" s="190"/>
      <c r="C5" s="190"/>
      <c r="D5" s="190"/>
      <c r="E5" s="190"/>
      <c r="F5" s="190"/>
      <c r="G5" s="190"/>
      <c r="H5" s="190"/>
      <c r="I5" s="190"/>
      <c r="J5" s="191"/>
      <c r="K5" s="191"/>
      <c r="L5" s="191"/>
    </row>
    <row r="6" spans="1:12" ht="12.75">
      <c r="A6" s="190"/>
      <c r="B6" s="190"/>
      <c r="C6" s="190"/>
      <c r="D6" s="190"/>
      <c r="E6" s="190"/>
      <c r="F6" s="190"/>
      <c r="G6" s="190"/>
      <c r="H6" s="190"/>
      <c r="I6" s="190"/>
      <c r="J6" s="191"/>
      <c r="K6" s="191"/>
      <c r="L6" s="191"/>
    </row>
    <row r="7" spans="1:12" ht="12.75">
      <c r="A7" s="190"/>
      <c r="B7" s="190"/>
      <c r="C7" s="190"/>
      <c r="D7" s="190"/>
      <c r="E7" s="190"/>
      <c r="F7" s="190"/>
      <c r="G7" s="190"/>
      <c r="H7" s="190"/>
      <c r="I7" s="190"/>
      <c r="J7" s="191"/>
      <c r="K7" s="191"/>
      <c r="L7" s="191"/>
    </row>
    <row r="8" spans="1:12" ht="12.75">
      <c r="A8" s="190"/>
      <c r="B8" s="190"/>
      <c r="C8" s="190"/>
      <c r="D8" s="190"/>
      <c r="E8" s="190"/>
      <c r="F8" s="190"/>
      <c r="G8" s="190"/>
      <c r="H8" s="190"/>
      <c r="I8" s="190"/>
      <c r="J8" s="191"/>
      <c r="K8" s="191"/>
      <c r="L8" s="191"/>
    </row>
    <row r="9" spans="1:12" ht="12.75">
      <c r="A9" s="190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</row>
    <row r="10" spans="1:12" ht="12.75">
      <c r="A10" s="190"/>
      <c r="B10" s="190"/>
      <c r="C10" s="190"/>
      <c r="D10" s="190"/>
      <c r="E10" s="190"/>
      <c r="F10" s="190"/>
      <c r="G10" s="190"/>
      <c r="H10" s="190"/>
      <c r="I10" s="190"/>
      <c r="J10" s="191"/>
      <c r="K10" s="191"/>
      <c r="L10" s="191"/>
    </row>
    <row r="11" spans="1:12" ht="12.75">
      <c r="A11" s="191"/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</row>
    <row r="12" spans="1:12" ht="12.75">
      <c r="A12" s="191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</row>
    <row r="13" spans="1:12" ht="12.75">
      <c r="A13" s="191"/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AJ57"/>
  <sheetViews>
    <sheetView showRowColHeaders="0" zoomScalePageLayoutView="0" workbookViewId="0" topLeftCell="A1">
      <pane ySplit="2" topLeftCell="A27" activePane="bottomLeft" state="frozen"/>
      <selection pane="topLeft" activeCell="G9" sqref="G9:W9"/>
      <selection pane="bottomLeft" activeCell="E54" sqref="E54"/>
    </sheetView>
  </sheetViews>
  <sheetFormatPr defaultColWidth="0" defaultRowHeight="12.75" zeroHeight="1"/>
  <cols>
    <col min="1" max="1" width="0.85546875" style="200" customWidth="1"/>
    <col min="2" max="2" width="4.140625" style="200" customWidth="1"/>
    <col min="3" max="3" width="2.7109375" style="200" customWidth="1"/>
    <col min="4" max="4" width="1.28515625" style="200" customWidth="1"/>
    <col min="5" max="5" width="3.8515625" style="200" customWidth="1"/>
    <col min="6" max="6" width="4.00390625" style="200" customWidth="1"/>
    <col min="7" max="7" width="1.8515625" style="200" customWidth="1"/>
    <col min="8" max="8" width="4.00390625" style="200" customWidth="1"/>
    <col min="9" max="9" width="1.8515625" style="200" customWidth="1"/>
    <col min="10" max="10" width="2.28125" style="200" customWidth="1"/>
    <col min="11" max="11" width="3.421875" style="200" customWidth="1"/>
    <col min="12" max="12" width="2.7109375" style="200" customWidth="1"/>
    <col min="13" max="13" width="3.421875" style="200" customWidth="1"/>
    <col min="14" max="14" width="3.140625" style="200" customWidth="1"/>
    <col min="15" max="15" width="2.28125" style="200" customWidth="1"/>
    <col min="16" max="18" width="4.00390625" style="200" customWidth="1"/>
    <col min="19" max="19" width="2.421875" style="200" customWidth="1"/>
    <col min="20" max="20" width="3.421875" style="200" customWidth="1"/>
    <col min="21" max="21" width="4.28125" style="200" customWidth="1"/>
    <col min="22" max="22" width="2.28125" style="200" customWidth="1"/>
    <col min="23" max="23" width="4.00390625" style="200" customWidth="1"/>
    <col min="24" max="24" width="3.7109375" style="200" customWidth="1"/>
    <col min="25" max="25" width="4.00390625" style="200" customWidth="1"/>
    <col min="26" max="26" width="1.57421875" style="200" customWidth="1"/>
    <col min="27" max="27" width="4.00390625" style="200" customWidth="1"/>
    <col min="28" max="28" width="2.8515625" style="200" customWidth="1"/>
    <col min="29" max="29" width="2.00390625" style="200" customWidth="1"/>
    <col min="30" max="30" width="2.8515625" style="200" customWidth="1"/>
    <col min="31" max="31" width="3.8515625" style="200" customWidth="1"/>
    <col min="32" max="32" width="2.7109375" style="200" customWidth="1"/>
    <col min="33" max="33" width="1.57421875" style="200" customWidth="1"/>
    <col min="34" max="34" width="2.7109375" style="200" customWidth="1"/>
    <col min="35" max="35" width="1.57421875" style="200" customWidth="1"/>
    <col min="36" max="36" width="0.85546875" style="200" customWidth="1"/>
    <col min="37" max="16384" width="11.421875" style="200" hidden="1" customWidth="1"/>
  </cols>
  <sheetData>
    <row r="1" spans="1:36" ht="48" customHeight="1">
      <c r="A1" s="42"/>
      <c r="B1" s="43" t="s">
        <v>70</v>
      </c>
      <c r="C1" s="42"/>
      <c r="D1" s="42"/>
      <c r="E1" s="44"/>
      <c r="F1" s="44"/>
      <c r="G1" s="44"/>
      <c r="H1" s="44"/>
      <c r="I1" s="45"/>
      <c r="J1" s="42"/>
      <c r="K1" s="42"/>
      <c r="L1" s="42"/>
      <c r="M1" s="42"/>
      <c r="N1" s="42"/>
      <c r="O1" s="42"/>
      <c r="P1" s="42"/>
      <c r="Q1" s="46"/>
      <c r="R1" s="46"/>
      <c r="S1" s="46"/>
      <c r="T1" s="42"/>
      <c r="U1" s="42"/>
      <c r="V1" s="42"/>
      <c r="W1" s="42"/>
      <c r="X1" s="42"/>
      <c r="Y1" s="42"/>
      <c r="Z1" s="47"/>
      <c r="AA1" s="42"/>
      <c r="AB1" s="42"/>
      <c r="AC1" s="42"/>
      <c r="AD1" s="42"/>
      <c r="AE1" s="42"/>
      <c r="AF1" s="42"/>
      <c r="AG1" s="42"/>
      <c r="AH1" s="42"/>
      <c r="AI1" s="42"/>
      <c r="AJ1" s="42"/>
    </row>
    <row r="2" spans="1:36" ht="4.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  <c r="AA2" s="48"/>
      <c r="AB2" s="48"/>
      <c r="AC2" s="48"/>
      <c r="AD2" s="48"/>
      <c r="AE2" s="48"/>
      <c r="AF2" s="48"/>
      <c r="AG2" s="48"/>
      <c r="AH2" s="48"/>
      <c r="AI2" s="48"/>
      <c r="AJ2" s="48"/>
    </row>
    <row r="3" spans="1:36" ht="12" customHeight="1">
      <c r="A3" s="48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1"/>
      <c r="AA3" s="50"/>
      <c r="AB3" s="50"/>
      <c r="AC3" s="50"/>
      <c r="AD3" s="50"/>
      <c r="AE3" s="50"/>
      <c r="AF3" s="50"/>
      <c r="AG3" s="50"/>
      <c r="AH3" s="50"/>
      <c r="AI3" s="50"/>
      <c r="AJ3" s="48"/>
    </row>
    <row r="4" spans="1:36" ht="14.25" customHeight="1">
      <c r="A4" s="48"/>
      <c r="B4" s="50"/>
      <c r="C4" s="50"/>
      <c r="D4" s="50"/>
      <c r="E4" s="245" t="s">
        <v>71</v>
      </c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50"/>
      <c r="AG4" s="50"/>
      <c r="AH4" s="50"/>
      <c r="AI4" s="50"/>
      <c r="AJ4" s="48"/>
    </row>
    <row r="5" spans="1:36" ht="14.25" customHeight="1">
      <c r="A5" s="48"/>
      <c r="B5" s="50"/>
      <c r="C5" s="53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48"/>
    </row>
    <row r="6" spans="1:36" ht="14.25" customHeight="1">
      <c r="A6" s="48"/>
      <c r="B6" s="50"/>
      <c r="C6" s="53"/>
      <c r="D6" s="54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54"/>
      <c r="T6" s="54"/>
      <c r="U6" s="248" t="s">
        <v>51</v>
      </c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54"/>
      <c r="AH6" s="54"/>
      <c r="AI6" s="54"/>
      <c r="AJ6" s="48"/>
    </row>
    <row r="7" spans="1:36" ht="14.25" customHeight="1">
      <c r="A7" s="48"/>
      <c r="B7" s="50"/>
      <c r="C7" s="53"/>
      <c r="D7" s="54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54"/>
      <c r="T7" s="54"/>
      <c r="U7" s="249" t="s">
        <v>51</v>
      </c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54"/>
      <c r="AH7" s="54"/>
      <c r="AI7" s="54"/>
      <c r="AJ7" s="48"/>
    </row>
    <row r="8" spans="1:36" ht="14.25" customHeight="1">
      <c r="A8" s="48"/>
      <c r="B8" s="50"/>
      <c r="C8" s="53"/>
      <c r="D8" s="54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54"/>
      <c r="T8" s="54"/>
      <c r="U8" s="248" t="s">
        <v>51</v>
      </c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54"/>
      <c r="AH8" s="54"/>
      <c r="AI8" s="54"/>
      <c r="AJ8" s="48"/>
    </row>
    <row r="9" spans="1:36" ht="14.25" customHeight="1">
      <c r="A9" s="48"/>
      <c r="B9" s="50"/>
      <c r="C9" s="53"/>
      <c r="D9" s="54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55"/>
      <c r="T9" s="55"/>
      <c r="U9" s="249" t="s">
        <v>51</v>
      </c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55"/>
      <c r="AH9" s="55"/>
      <c r="AI9" s="55"/>
      <c r="AJ9" s="48"/>
    </row>
    <row r="10" spans="1:36" ht="14.25" customHeight="1">
      <c r="A10" s="48"/>
      <c r="B10" s="50"/>
      <c r="C10" s="53"/>
      <c r="D10" s="54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55"/>
      <c r="T10" s="55"/>
      <c r="U10" s="249" t="s">
        <v>51</v>
      </c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55"/>
      <c r="AH10" s="55"/>
      <c r="AI10" s="55"/>
      <c r="AJ10" s="48"/>
    </row>
    <row r="11" spans="1:36" ht="14.25" customHeight="1">
      <c r="A11" s="48"/>
      <c r="B11" s="50"/>
      <c r="C11" s="53"/>
      <c r="D11" s="55"/>
      <c r="E11" s="247" t="s">
        <v>51</v>
      </c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55"/>
      <c r="T11" s="55"/>
      <c r="U11" s="249" t="s">
        <v>51</v>
      </c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55"/>
      <c r="AH11" s="55"/>
      <c r="AI11" s="55"/>
      <c r="AJ11" s="48"/>
    </row>
    <row r="12" spans="1:36" ht="14.25" customHeight="1">
      <c r="A12" s="48"/>
      <c r="B12" s="50"/>
      <c r="C12" s="53"/>
      <c r="D12" s="55"/>
      <c r="E12" s="55" t="s">
        <v>51</v>
      </c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48"/>
    </row>
    <row r="13" spans="1:36" ht="14.25" customHeight="1">
      <c r="A13" s="48"/>
      <c r="B13" s="50"/>
      <c r="C13" s="53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48"/>
    </row>
    <row r="14" spans="1:36" ht="14.25" customHeight="1">
      <c r="A14" s="48"/>
      <c r="B14" s="50"/>
      <c r="C14" s="53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48"/>
    </row>
    <row r="15" spans="1:36" ht="18" customHeight="1">
      <c r="A15" s="48"/>
      <c r="B15" s="50"/>
      <c r="C15" s="53"/>
      <c r="D15" s="55"/>
      <c r="E15" s="250" t="s">
        <v>72</v>
      </c>
      <c r="F15" s="250"/>
      <c r="G15" s="250"/>
      <c r="H15" s="250"/>
      <c r="I15" s="250"/>
      <c r="J15" s="250"/>
      <c r="K15" s="251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58"/>
      <c r="AC15" s="58"/>
      <c r="AD15" s="58"/>
      <c r="AE15" s="55"/>
      <c r="AF15" s="55"/>
      <c r="AG15" s="55"/>
      <c r="AH15" s="55"/>
      <c r="AI15" s="55"/>
      <c r="AJ15" s="48"/>
    </row>
    <row r="16" spans="1:36" ht="12" customHeight="1">
      <c r="A16" s="48"/>
      <c r="B16" s="50"/>
      <c r="C16" s="59"/>
      <c r="D16" s="54"/>
      <c r="E16" s="60"/>
      <c r="F16" s="61"/>
      <c r="G16" s="61"/>
      <c r="H16" s="61"/>
      <c r="I16" s="61"/>
      <c r="J16" s="61"/>
      <c r="K16" s="61"/>
      <c r="L16" s="253" t="s">
        <v>51</v>
      </c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62"/>
      <c r="AC16" s="62"/>
      <c r="AD16" s="62"/>
      <c r="AE16" s="61"/>
      <c r="AF16" s="63"/>
      <c r="AG16" s="63"/>
      <c r="AH16" s="63"/>
      <c r="AI16" s="64"/>
      <c r="AJ16" s="48"/>
    </row>
    <row r="17" spans="1:36" ht="13.5" customHeight="1">
      <c r="A17" s="48"/>
      <c r="B17" s="50"/>
      <c r="C17" s="53"/>
      <c r="D17" s="54"/>
      <c r="E17" s="65"/>
      <c r="F17" s="66"/>
      <c r="G17" s="66"/>
      <c r="H17" s="66"/>
      <c r="I17" s="66"/>
      <c r="J17" s="66"/>
      <c r="K17" s="66"/>
      <c r="L17" s="254" t="s">
        <v>51</v>
      </c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66"/>
      <c r="AC17" s="66"/>
      <c r="AD17" s="66"/>
      <c r="AE17" s="66"/>
      <c r="AF17" s="55"/>
      <c r="AG17" s="55"/>
      <c r="AH17" s="55"/>
      <c r="AI17" s="55"/>
      <c r="AJ17" s="48"/>
    </row>
    <row r="18" spans="1:36" ht="6" customHeight="1">
      <c r="A18" s="48"/>
      <c r="B18" s="50"/>
      <c r="C18" s="53"/>
      <c r="D18" s="54"/>
      <c r="E18" s="65"/>
      <c r="F18" s="66"/>
      <c r="G18" s="66"/>
      <c r="H18" s="66"/>
      <c r="I18" s="66"/>
      <c r="J18" s="66"/>
      <c r="K18" s="66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6"/>
      <c r="AC18" s="66"/>
      <c r="AD18" s="66"/>
      <c r="AE18" s="66"/>
      <c r="AF18" s="55"/>
      <c r="AG18" s="55"/>
      <c r="AH18" s="55"/>
      <c r="AI18" s="55"/>
      <c r="AJ18" s="48"/>
    </row>
    <row r="19" spans="1:36" ht="15.75" customHeight="1">
      <c r="A19" s="48"/>
      <c r="B19" s="50"/>
      <c r="C19" s="59"/>
      <c r="D19" s="68"/>
      <c r="E19" s="255" t="s">
        <v>73</v>
      </c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55"/>
      <c r="AH19" s="55"/>
      <c r="AI19" s="55"/>
      <c r="AJ19" s="48"/>
    </row>
    <row r="20" spans="1:36" ht="12" customHeight="1">
      <c r="A20" s="48"/>
      <c r="B20" s="50"/>
      <c r="C20" s="53"/>
      <c r="D20" s="54"/>
      <c r="E20" s="54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4"/>
      <c r="AA20" s="55" t="s">
        <v>51</v>
      </c>
      <c r="AB20" s="55"/>
      <c r="AC20" s="55"/>
      <c r="AD20" s="55"/>
      <c r="AE20" s="55"/>
      <c r="AF20" s="55"/>
      <c r="AG20" s="55"/>
      <c r="AH20" s="55"/>
      <c r="AI20" s="55"/>
      <c r="AJ20" s="48"/>
    </row>
    <row r="21" spans="1:36" ht="12" customHeight="1">
      <c r="A21" s="48"/>
      <c r="B21" s="50"/>
      <c r="C21" s="59"/>
      <c r="D21" s="54"/>
      <c r="E21" s="54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4"/>
      <c r="Z21" s="54"/>
      <c r="AA21" s="55"/>
      <c r="AB21" s="55"/>
      <c r="AC21" s="55"/>
      <c r="AD21" s="55"/>
      <c r="AE21" s="55"/>
      <c r="AF21" s="55"/>
      <c r="AG21" s="55"/>
      <c r="AH21" s="55"/>
      <c r="AI21" s="55"/>
      <c r="AJ21" s="48"/>
    </row>
    <row r="22" spans="1:36" ht="12.75" customHeight="1">
      <c r="A22" s="48"/>
      <c r="B22" s="50"/>
      <c r="C22" s="53"/>
      <c r="D22" s="54"/>
      <c r="E22" s="247" t="s">
        <v>23</v>
      </c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70"/>
      <c r="AH22" s="70"/>
      <c r="AI22" s="70"/>
      <c r="AJ22" s="48"/>
    </row>
    <row r="23" spans="1:36" ht="3" customHeight="1">
      <c r="A23" s="48"/>
      <c r="B23" s="50"/>
      <c r="C23" s="53"/>
      <c r="D23" s="54"/>
      <c r="E23" s="54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48"/>
    </row>
    <row r="24" spans="1:36" ht="18" customHeight="1">
      <c r="A24" s="48"/>
      <c r="B24" s="50"/>
      <c r="C24" s="53"/>
      <c r="D24" s="54"/>
      <c r="E24" s="54"/>
      <c r="F24" s="252" t="s">
        <v>51</v>
      </c>
      <c r="G24" s="252"/>
      <c r="H24" s="252"/>
      <c r="I24" s="252"/>
      <c r="J24" s="252"/>
      <c r="K24" s="252"/>
      <c r="L24" s="252"/>
      <c r="M24" s="55"/>
      <c r="N24" s="50"/>
      <c r="O24" s="252"/>
      <c r="P24" s="252"/>
      <c r="Q24" s="252"/>
      <c r="R24" s="252"/>
      <c r="S24" s="252"/>
      <c r="T24" s="252"/>
      <c r="U24" s="50"/>
      <c r="V24" s="50"/>
      <c r="W24" s="252"/>
      <c r="X24" s="252"/>
      <c r="Y24" s="252"/>
      <c r="Z24" s="252"/>
      <c r="AA24" s="252"/>
      <c r="AB24" s="252"/>
      <c r="AC24" s="55"/>
      <c r="AD24" s="55"/>
      <c r="AE24" s="55"/>
      <c r="AF24" s="55"/>
      <c r="AG24" s="55"/>
      <c r="AH24" s="55"/>
      <c r="AI24" s="55"/>
      <c r="AJ24" s="48"/>
    </row>
    <row r="25" spans="1:36" ht="16.5" customHeight="1">
      <c r="A25" s="48"/>
      <c r="B25" s="50"/>
      <c r="C25" s="59"/>
      <c r="D25" s="54"/>
      <c r="E25" s="54"/>
      <c r="F25" s="55"/>
      <c r="G25" s="55"/>
      <c r="H25" s="55"/>
      <c r="I25" s="55"/>
      <c r="J25" s="55"/>
      <c r="K25" s="55"/>
      <c r="L25" s="55"/>
      <c r="M25" s="55"/>
      <c r="N25" s="55"/>
      <c r="O25" s="50"/>
      <c r="P25" s="50"/>
      <c r="Q25" s="50"/>
      <c r="R25" s="50"/>
      <c r="S25" s="50"/>
      <c r="T25" s="50"/>
      <c r="U25" s="55"/>
      <c r="V25" s="55"/>
      <c r="W25" s="50"/>
      <c r="X25" s="50"/>
      <c r="Y25" s="50"/>
      <c r="Z25" s="51"/>
      <c r="AA25" s="50"/>
      <c r="AB25" s="50"/>
      <c r="AC25" s="55"/>
      <c r="AD25" s="55"/>
      <c r="AE25" s="55"/>
      <c r="AF25" s="55"/>
      <c r="AG25" s="55"/>
      <c r="AH25" s="55"/>
      <c r="AI25" s="55"/>
      <c r="AJ25" s="48"/>
    </row>
    <row r="26" spans="1:36" ht="12.75" customHeight="1">
      <c r="A26" s="48"/>
      <c r="B26" s="50"/>
      <c r="C26" s="53"/>
      <c r="D26" s="54"/>
      <c r="E26" s="256" t="s">
        <v>24</v>
      </c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55"/>
      <c r="AH26" s="55"/>
      <c r="AI26" s="55"/>
      <c r="AJ26" s="48"/>
    </row>
    <row r="27" spans="1:36" ht="6.75" customHeight="1">
      <c r="A27" s="48"/>
      <c r="B27" s="50"/>
      <c r="C27" s="53"/>
      <c r="D27" s="54"/>
      <c r="E27" s="72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4"/>
      <c r="X27" s="74"/>
      <c r="Y27" s="55"/>
      <c r="Z27" s="54"/>
      <c r="AA27" s="55"/>
      <c r="AB27" s="55"/>
      <c r="AC27" s="55"/>
      <c r="AD27" s="55"/>
      <c r="AE27" s="55"/>
      <c r="AF27" s="55"/>
      <c r="AG27" s="55"/>
      <c r="AH27" s="55"/>
      <c r="AI27" s="55"/>
      <c r="AJ27" s="48"/>
    </row>
    <row r="28" spans="1:36" ht="18" customHeight="1">
      <c r="A28" s="48"/>
      <c r="B28" s="50"/>
      <c r="C28" s="75"/>
      <c r="D28" s="54"/>
      <c r="E28" s="257" t="s">
        <v>76</v>
      </c>
      <c r="F28" s="257"/>
      <c r="G28" s="257"/>
      <c r="H28" s="252" t="s">
        <v>51</v>
      </c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77"/>
      <c r="AF28" s="55"/>
      <c r="AG28" s="55"/>
      <c r="AH28" s="55"/>
      <c r="AI28" s="55"/>
      <c r="AJ28" s="48"/>
    </row>
    <row r="29" spans="1:36" ht="14.25" customHeight="1">
      <c r="A29" s="48"/>
      <c r="B29" s="50"/>
      <c r="C29" s="75"/>
      <c r="D29" s="54"/>
      <c r="E29" s="258" t="s">
        <v>77</v>
      </c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54"/>
      <c r="AD29" s="54"/>
      <c r="AE29" s="54"/>
      <c r="AF29" s="54"/>
      <c r="AG29" s="54"/>
      <c r="AH29" s="54"/>
      <c r="AI29" s="54"/>
      <c r="AJ29" s="48"/>
    </row>
    <row r="30" spans="1:36" ht="7.5" customHeight="1">
      <c r="A30" s="48"/>
      <c r="B30" s="50"/>
      <c r="C30" s="75"/>
      <c r="D30" s="54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54"/>
      <c r="AD30" s="54"/>
      <c r="AE30" s="54"/>
      <c r="AF30" s="54"/>
      <c r="AG30" s="54"/>
      <c r="AH30" s="54"/>
      <c r="AI30" s="54"/>
      <c r="AJ30" s="48"/>
    </row>
    <row r="31" spans="1:36" ht="7.5" customHeight="1">
      <c r="A31" s="48"/>
      <c r="B31" s="50"/>
      <c r="C31" s="75"/>
      <c r="D31" s="54"/>
      <c r="E31" s="72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64"/>
      <c r="W31" s="64"/>
      <c r="X31" s="64"/>
      <c r="Y31" s="64"/>
      <c r="Z31" s="64"/>
      <c r="AA31" s="64"/>
      <c r="AB31" s="64"/>
      <c r="AC31" s="54"/>
      <c r="AD31" s="54"/>
      <c r="AE31" s="54"/>
      <c r="AF31" s="54"/>
      <c r="AG31" s="54"/>
      <c r="AH31" s="54"/>
      <c r="AI31" s="54"/>
      <c r="AJ31" s="48"/>
    </row>
    <row r="32" spans="1:36" ht="12" customHeight="1">
      <c r="A32" s="48"/>
      <c r="B32" s="50"/>
      <c r="C32" s="75"/>
      <c r="D32" s="54"/>
      <c r="E32" s="256" t="s">
        <v>86</v>
      </c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54"/>
      <c r="AG32" s="54"/>
      <c r="AH32" s="54"/>
      <c r="AI32" s="54"/>
      <c r="AJ32" s="48"/>
    </row>
    <row r="33" spans="1:36" ht="12" customHeight="1">
      <c r="A33" s="48"/>
      <c r="B33" s="50"/>
      <c r="C33" s="75"/>
      <c r="D33" s="54"/>
      <c r="E33" s="259" t="s">
        <v>51</v>
      </c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54"/>
      <c r="AG33" s="54"/>
      <c r="AH33" s="54"/>
      <c r="AI33" s="54"/>
      <c r="AJ33" s="48"/>
    </row>
    <row r="34" spans="1:36" ht="28.5" customHeight="1">
      <c r="A34" s="48"/>
      <c r="B34" s="50"/>
      <c r="C34" s="75"/>
      <c r="D34" s="54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54"/>
      <c r="AF34" s="54"/>
      <c r="AG34" s="54"/>
      <c r="AH34" s="54"/>
      <c r="AI34" s="54"/>
      <c r="AJ34" s="48"/>
    </row>
    <row r="35" spans="1:36" ht="10.5" customHeight="1">
      <c r="A35" s="48"/>
      <c r="B35" s="50"/>
      <c r="C35" s="75"/>
      <c r="D35" s="54"/>
      <c r="E35" s="261" t="s">
        <v>78</v>
      </c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54"/>
      <c r="AF35" s="54"/>
      <c r="AG35" s="54"/>
      <c r="AH35" s="54"/>
      <c r="AI35" s="54"/>
      <c r="AJ35" s="48"/>
    </row>
    <row r="36" spans="1:36" ht="13.5" customHeight="1">
      <c r="A36" s="48"/>
      <c r="B36" s="50"/>
      <c r="C36" s="75"/>
      <c r="D36" s="54"/>
      <c r="E36" s="259" t="s">
        <v>51</v>
      </c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54"/>
      <c r="AF36" s="54"/>
      <c r="AG36" s="54"/>
      <c r="AH36" s="54"/>
      <c r="AI36" s="54"/>
      <c r="AJ36" s="48"/>
    </row>
    <row r="37" spans="1:36" ht="4.5" customHeight="1">
      <c r="A37" s="48"/>
      <c r="B37" s="50"/>
      <c r="C37" s="75"/>
      <c r="D37" s="54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4"/>
      <c r="AF37" s="54"/>
      <c r="AG37" s="54"/>
      <c r="AH37" s="54"/>
      <c r="AI37" s="54"/>
      <c r="AJ37" s="48"/>
    </row>
    <row r="38" spans="1:36" ht="14.25" customHeight="1">
      <c r="A38" s="48"/>
      <c r="B38" s="50"/>
      <c r="C38" s="75"/>
      <c r="D38" s="54"/>
      <c r="E38" s="256" t="s">
        <v>32</v>
      </c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54"/>
      <c r="AG38" s="54"/>
      <c r="AH38" s="54"/>
      <c r="AI38" s="54"/>
      <c r="AJ38" s="48"/>
    </row>
    <row r="39" spans="1:36" ht="14.25" customHeight="1">
      <c r="A39" s="48"/>
      <c r="B39" s="50"/>
      <c r="C39" s="75"/>
      <c r="D39" s="54"/>
      <c r="E39" s="256" t="s">
        <v>33</v>
      </c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54"/>
      <c r="AG39" s="54"/>
      <c r="AH39" s="54"/>
      <c r="AI39" s="54"/>
      <c r="AJ39" s="48"/>
    </row>
    <row r="40" spans="1:36" ht="14.25" customHeight="1">
      <c r="A40" s="48"/>
      <c r="B40" s="50"/>
      <c r="C40" s="75"/>
      <c r="D40" s="54"/>
      <c r="E40" s="256" t="s">
        <v>25</v>
      </c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54"/>
      <c r="AG40" s="54"/>
      <c r="AH40" s="54"/>
      <c r="AI40" s="54"/>
      <c r="AJ40" s="48"/>
    </row>
    <row r="41" spans="1:36" ht="14.25" customHeight="1">
      <c r="A41" s="48"/>
      <c r="B41" s="50"/>
      <c r="C41" s="75"/>
      <c r="D41" s="54"/>
      <c r="E41" s="256" t="s">
        <v>31</v>
      </c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54"/>
      <c r="AG41" s="54"/>
      <c r="AH41" s="54"/>
      <c r="AI41" s="54"/>
      <c r="AJ41" s="48"/>
    </row>
    <row r="42" spans="1:36" ht="14.25" customHeight="1">
      <c r="A42" s="48"/>
      <c r="B42" s="50"/>
      <c r="C42" s="75"/>
      <c r="D42" s="54"/>
      <c r="E42" s="256" t="s">
        <v>26</v>
      </c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54"/>
      <c r="AG42" s="54"/>
      <c r="AH42" s="54"/>
      <c r="AI42" s="54"/>
      <c r="AJ42" s="48"/>
    </row>
    <row r="43" spans="1:36" ht="14.25" customHeight="1">
      <c r="A43" s="48"/>
      <c r="B43" s="50"/>
      <c r="C43" s="75"/>
      <c r="D43" s="54"/>
      <c r="E43" s="256" t="s">
        <v>51</v>
      </c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54"/>
      <c r="AG43" s="54"/>
      <c r="AH43" s="54"/>
      <c r="AI43" s="54"/>
      <c r="AJ43" s="48"/>
    </row>
    <row r="44" spans="1:36" ht="14.25" customHeight="1">
      <c r="A44" s="48"/>
      <c r="B44" s="50"/>
      <c r="C44" s="75"/>
      <c r="D44" s="54"/>
      <c r="E44" s="256" t="s">
        <v>27</v>
      </c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54"/>
      <c r="AG44" s="54"/>
      <c r="AH44" s="54"/>
      <c r="AI44" s="54"/>
      <c r="AJ44" s="48"/>
    </row>
    <row r="45" spans="1:36" ht="14.25" customHeight="1">
      <c r="A45" s="48"/>
      <c r="B45" s="50"/>
      <c r="C45" s="75"/>
      <c r="D45" s="54"/>
      <c r="E45" s="256" t="s">
        <v>51</v>
      </c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6"/>
      <c r="AF45" s="54"/>
      <c r="AG45" s="54"/>
      <c r="AH45" s="54"/>
      <c r="AI45" s="54"/>
      <c r="AJ45" s="48"/>
    </row>
    <row r="46" spans="1:36" ht="14.25" customHeight="1">
      <c r="A46" s="48"/>
      <c r="B46" s="50"/>
      <c r="C46" s="75"/>
      <c r="D46" s="54"/>
      <c r="E46" s="256" t="s">
        <v>51</v>
      </c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6"/>
      <c r="AE46" s="256"/>
      <c r="AF46" s="57"/>
      <c r="AG46" s="70"/>
      <c r="AH46" s="70"/>
      <c r="AI46" s="70"/>
      <c r="AJ46" s="48"/>
    </row>
    <row r="47" spans="1:36" ht="12" customHeight="1">
      <c r="A47" s="48"/>
      <c r="B47" s="50"/>
      <c r="C47" s="50"/>
      <c r="D47" s="50"/>
      <c r="E47" s="256" t="s">
        <v>51</v>
      </c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50"/>
      <c r="AG47" s="50"/>
      <c r="AH47" s="50"/>
      <c r="AI47" s="50"/>
      <c r="AJ47" s="48"/>
    </row>
    <row r="48" spans="1:36" ht="12" customHeight="1">
      <c r="A48" s="48"/>
      <c r="B48" s="50"/>
      <c r="C48" s="50"/>
      <c r="D48" s="50"/>
      <c r="E48" s="69" t="s">
        <v>51</v>
      </c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78"/>
      <c r="AB48" s="78"/>
      <c r="AC48" s="78"/>
      <c r="AD48" s="78"/>
      <c r="AE48" s="50"/>
      <c r="AF48" s="50"/>
      <c r="AG48" s="50"/>
      <c r="AH48" s="50"/>
      <c r="AI48" s="50"/>
      <c r="AJ48" s="48"/>
    </row>
    <row r="49" spans="1:36" ht="12" customHeight="1">
      <c r="A49" s="48"/>
      <c r="B49" s="50"/>
      <c r="C49" s="50"/>
      <c r="D49" s="50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0"/>
      <c r="AF49" s="50"/>
      <c r="AG49" s="50"/>
      <c r="AH49" s="50"/>
      <c r="AI49" s="50"/>
      <c r="AJ49" s="48"/>
    </row>
    <row r="50" spans="1:36" ht="12" customHeight="1">
      <c r="A50" s="48"/>
      <c r="B50" s="50"/>
      <c r="C50" s="50"/>
      <c r="D50" s="50"/>
      <c r="E50" s="262" t="s">
        <v>51</v>
      </c>
      <c r="F50" s="262"/>
      <c r="G50" s="262"/>
      <c r="H50" s="262"/>
      <c r="I50" s="262"/>
      <c r="J50" s="55"/>
      <c r="K50" s="263"/>
      <c r="L50" s="263"/>
      <c r="M50" s="263"/>
      <c r="N50" s="263"/>
      <c r="O50" s="54"/>
      <c r="P50" s="79"/>
      <c r="Q50" s="79"/>
      <c r="R50" s="79"/>
      <c r="S50" s="79"/>
      <c r="T50" s="79"/>
      <c r="U50" s="79"/>
      <c r="V50" s="54"/>
      <c r="W50" s="80" t="s">
        <v>51</v>
      </c>
      <c r="X50" s="80"/>
      <c r="Y50" s="80"/>
      <c r="Z50" s="80"/>
      <c r="AA50" s="81"/>
      <c r="AB50" s="81"/>
      <c r="AC50" s="81"/>
      <c r="AD50" s="56"/>
      <c r="AE50" s="50"/>
      <c r="AF50" s="50"/>
      <c r="AG50" s="50"/>
      <c r="AH50" s="50"/>
      <c r="AI50" s="50"/>
      <c r="AJ50" s="48"/>
    </row>
    <row r="51" spans="1:36" ht="4.5" customHeight="1">
      <c r="A51" s="48"/>
      <c r="B51" s="50"/>
      <c r="C51" s="50"/>
      <c r="D51" s="50"/>
      <c r="E51" s="76"/>
      <c r="F51" s="76"/>
      <c r="G51" s="76"/>
      <c r="H51" s="76"/>
      <c r="I51" s="76"/>
      <c r="J51" s="55"/>
      <c r="K51" s="82"/>
      <c r="L51" s="82"/>
      <c r="M51" s="82"/>
      <c r="N51" s="82"/>
      <c r="O51" s="54"/>
      <c r="P51" s="55"/>
      <c r="Q51" s="55"/>
      <c r="R51" s="55"/>
      <c r="S51" s="55"/>
      <c r="T51" s="55"/>
      <c r="U51" s="55"/>
      <c r="V51" s="54"/>
      <c r="W51" s="83"/>
      <c r="X51" s="83"/>
      <c r="Y51" s="83"/>
      <c r="Z51" s="83"/>
      <c r="AA51" s="84"/>
      <c r="AB51" s="84"/>
      <c r="AC51" s="84"/>
      <c r="AD51" s="56"/>
      <c r="AE51" s="50"/>
      <c r="AF51" s="50"/>
      <c r="AG51" s="50"/>
      <c r="AH51" s="50"/>
      <c r="AI51" s="50"/>
      <c r="AJ51" s="48"/>
    </row>
    <row r="52" spans="1:36" ht="12" customHeight="1">
      <c r="A52" s="48"/>
      <c r="B52" s="50"/>
      <c r="C52" s="50"/>
      <c r="D52" s="50"/>
      <c r="E52" s="266" t="s">
        <v>68</v>
      </c>
      <c r="F52" s="266"/>
      <c r="G52" s="266"/>
      <c r="H52" s="266"/>
      <c r="I52" s="266"/>
      <c r="J52" s="55"/>
      <c r="K52" s="266" t="s">
        <v>69</v>
      </c>
      <c r="L52" s="266"/>
      <c r="M52" s="266"/>
      <c r="N52" s="266"/>
      <c r="O52" s="55"/>
      <c r="P52" s="266" t="s">
        <v>79</v>
      </c>
      <c r="Q52" s="266"/>
      <c r="R52" s="266"/>
      <c r="S52" s="266"/>
      <c r="T52" s="266"/>
      <c r="U52" s="266"/>
      <c r="V52" s="54"/>
      <c r="W52" s="266" t="s">
        <v>80</v>
      </c>
      <c r="X52" s="266"/>
      <c r="Y52" s="266"/>
      <c r="Z52" s="266"/>
      <c r="AA52" s="266"/>
      <c r="AB52" s="266"/>
      <c r="AC52" s="266"/>
      <c r="AD52" s="50"/>
      <c r="AE52" s="50"/>
      <c r="AF52" s="50"/>
      <c r="AG52" s="50"/>
      <c r="AH52" s="50"/>
      <c r="AI52" s="50"/>
      <c r="AJ52" s="48"/>
    </row>
    <row r="53" spans="1:36" ht="12" customHeight="1">
      <c r="A53" s="48"/>
      <c r="B53" s="50"/>
      <c r="C53" s="50"/>
      <c r="D53" s="50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168"/>
      <c r="Q53" s="54"/>
      <c r="R53" s="54"/>
      <c r="S53" s="54"/>
      <c r="T53" s="54"/>
      <c r="U53" s="54"/>
      <c r="V53" s="54"/>
      <c r="W53" s="264" t="s">
        <v>81</v>
      </c>
      <c r="X53" s="264"/>
      <c r="Y53" s="264"/>
      <c r="Z53" s="264"/>
      <c r="AA53" s="264"/>
      <c r="AB53" s="264"/>
      <c r="AC53" s="264"/>
      <c r="AD53" s="50"/>
      <c r="AE53" s="50"/>
      <c r="AF53" s="50"/>
      <c r="AG53" s="50"/>
      <c r="AH53" s="50"/>
      <c r="AI53" s="50"/>
      <c r="AJ53" s="48"/>
    </row>
    <row r="54" spans="1:36" ht="12" customHeight="1">
      <c r="A54" s="48"/>
      <c r="B54" s="50"/>
      <c r="C54" s="50"/>
      <c r="D54" s="50"/>
      <c r="E54" s="169" t="s">
        <v>240</v>
      </c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0"/>
      <c r="AB54" s="50"/>
      <c r="AC54" s="50"/>
      <c r="AD54" s="50"/>
      <c r="AE54" s="50"/>
      <c r="AF54" s="50"/>
      <c r="AG54" s="50"/>
      <c r="AH54" s="50"/>
      <c r="AI54" s="50"/>
      <c r="AJ54" s="48"/>
    </row>
    <row r="55" spans="1:36" ht="12" customHeight="1">
      <c r="A55" s="48"/>
      <c r="B55" s="50"/>
      <c r="C55" s="50"/>
      <c r="D55" s="50"/>
      <c r="E55" s="265" t="s">
        <v>51</v>
      </c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8"/>
      <c r="AB55" s="258"/>
      <c r="AC55" s="258"/>
      <c r="AD55" s="258"/>
      <c r="AE55" s="258"/>
      <c r="AF55" s="258"/>
      <c r="AG55" s="50"/>
      <c r="AH55" s="50"/>
      <c r="AI55" s="50"/>
      <c r="AJ55" s="48"/>
    </row>
    <row r="56" spans="1:36" ht="12" customHeight="1">
      <c r="A56" s="48"/>
      <c r="B56" s="50"/>
      <c r="C56" s="50"/>
      <c r="D56" s="50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169"/>
      <c r="Z56" s="54"/>
      <c r="AA56" s="50"/>
      <c r="AB56" s="50"/>
      <c r="AC56" s="50"/>
      <c r="AD56" s="50"/>
      <c r="AE56" s="50"/>
      <c r="AF56" s="50"/>
      <c r="AG56" s="50"/>
      <c r="AH56" s="50"/>
      <c r="AI56" s="50"/>
      <c r="AJ56" s="48"/>
    </row>
    <row r="57" spans="1:36" ht="4.5" customHeight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9"/>
      <c r="AA57" s="48"/>
      <c r="AB57" s="48"/>
      <c r="AC57" s="48"/>
      <c r="AD57" s="48"/>
      <c r="AE57" s="48"/>
      <c r="AF57" s="48"/>
      <c r="AG57" s="48"/>
      <c r="AH57" s="48"/>
      <c r="AI57" s="48"/>
      <c r="AJ57" s="48"/>
    </row>
  </sheetData>
  <sheetProtection sheet="1" objects="1" scenarios="1"/>
  <mergeCells count="49">
    <mergeCell ref="W53:AC53"/>
    <mergeCell ref="E55:AF55"/>
    <mergeCell ref="E52:I52"/>
    <mergeCell ref="K52:N52"/>
    <mergeCell ref="P52:U52"/>
    <mergeCell ref="W52:AC52"/>
    <mergeCell ref="E44:AE44"/>
    <mergeCell ref="E45:AE45"/>
    <mergeCell ref="E46:AE46"/>
    <mergeCell ref="E47:AE47"/>
    <mergeCell ref="E50:I50"/>
    <mergeCell ref="K50:N50"/>
    <mergeCell ref="E38:AE38"/>
    <mergeCell ref="E39:AE39"/>
    <mergeCell ref="E40:AE40"/>
    <mergeCell ref="E41:AE41"/>
    <mergeCell ref="E42:AE42"/>
    <mergeCell ref="E43:AE43"/>
    <mergeCell ref="E29:AB29"/>
    <mergeCell ref="E32:AE32"/>
    <mergeCell ref="E33:AE33"/>
    <mergeCell ref="E34:AD34"/>
    <mergeCell ref="E35:AD35"/>
    <mergeCell ref="E36:AD36"/>
    <mergeCell ref="F24:L24"/>
    <mergeCell ref="O24:T24"/>
    <mergeCell ref="W24:AB24"/>
    <mergeCell ref="E26:AF26"/>
    <mergeCell ref="E28:G28"/>
    <mergeCell ref="H28:AD28"/>
    <mergeCell ref="E15:K15"/>
    <mergeCell ref="L15:AA15"/>
    <mergeCell ref="L16:AA16"/>
    <mergeCell ref="L17:AA17"/>
    <mergeCell ref="E19:AF19"/>
    <mergeCell ref="E22:AF22"/>
    <mergeCell ref="E9:R9"/>
    <mergeCell ref="U9:AF9"/>
    <mergeCell ref="E10:R10"/>
    <mergeCell ref="U10:AF10"/>
    <mergeCell ref="E11:R11"/>
    <mergeCell ref="U11:AF11"/>
    <mergeCell ref="E4:AE4"/>
    <mergeCell ref="E6:R6"/>
    <mergeCell ref="U6:AF6"/>
    <mergeCell ref="E7:R7"/>
    <mergeCell ref="U7:AF7"/>
    <mergeCell ref="E8:R8"/>
    <mergeCell ref="U8:AF8"/>
  </mergeCells>
  <printOptions horizontalCentered="1"/>
  <pageMargins left="0" right="0" top="0.984251968503937" bottom="0.984251968503937" header="0.5118110236220472" footer="0.5118110236220472"/>
  <pageSetup fitToHeight="1" fitToWidth="1"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AZ55"/>
  <sheetViews>
    <sheetView showRowColHeaders="0" zoomScalePageLayoutView="0" workbookViewId="0" topLeftCell="A1">
      <pane ySplit="2" topLeftCell="A3" activePane="bottomLeft" state="frozen"/>
      <selection pane="topLeft" activeCell="G9" sqref="G9:W9"/>
      <selection pane="bottomLeft" activeCell="O5" sqref="O5:AT5"/>
    </sheetView>
  </sheetViews>
  <sheetFormatPr defaultColWidth="0" defaultRowHeight="12.75" zeroHeight="1"/>
  <cols>
    <col min="1" max="1" width="0.85546875" style="200" customWidth="1"/>
    <col min="2" max="4" width="2.7109375" style="200" customWidth="1"/>
    <col min="5" max="5" width="1.28515625" style="200" customWidth="1"/>
    <col min="6" max="6" width="2.7109375" style="200" customWidth="1"/>
    <col min="7" max="46" width="2.00390625" style="200" customWidth="1"/>
    <col min="47" max="51" width="2.140625" style="200" customWidth="1"/>
    <col min="52" max="52" width="0.85546875" style="200" customWidth="1"/>
    <col min="53" max="16384" width="11.421875" style="200" hidden="1" customWidth="1"/>
  </cols>
  <sheetData>
    <row r="1" spans="1:52" ht="48" customHeight="1">
      <c r="A1" s="42"/>
      <c r="B1" s="2" t="s">
        <v>70</v>
      </c>
      <c r="C1" s="42"/>
      <c r="D1" s="42"/>
      <c r="E1" s="42"/>
      <c r="F1" s="44"/>
      <c r="G1" s="44"/>
      <c r="H1" s="44"/>
      <c r="I1" s="44"/>
      <c r="J1" s="44"/>
      <c r="K1" s="44"/>
      <c r="L1" s="44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7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</row>
    <row r="2" spans="1:52" ht="4.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9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</row>
    <row r="3" spans="1:52" ht="14.25" customHeight="1">
      <c r="A3" s="48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71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48"/>
    </row>
    <row r="4" spans="1:52" ht="14.25" customHeight="1">
      <c r="A4" s="48"/>
      <c r="B4" s="52"/>
      <c r="C4" s="52"/>
      <c r="D4" s="52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48"/>
    </row>
    <row r="5" spans="1:52" ht="14.25" customHeight="1">
      <c r="A5" s="48"/>
      <c r="B5" s="52"/>
      <c r="C5" s="52"/>
      <c r="D5" s="52"/>
      <c r="E5" s="85"/>
      <c r="F5" s="267" t="s">
        <v>82</v>
      </c>
      <c r="G5" s="268"/>
      <c r="H5" s="268"/>
      <c r="I5" s="268"/>
      <c r="J5" s="268"/>
      <c r="K5" s="268"/>
      <c r="L5" s="268"/>
      <c r="M5" s="268"/>
      <c r="N5" s="268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85"/>
      <c r="AV5" s="85"/>
      <c r="AW5" s="85"/>
      <c r="AX5" s="85"/>
      <c r="AY5" s="85"/>
      <c r="AZ5" s="48"/>
    </row>
    <row r="6" spans="1:52" ht="14.25" customHeight="1">
      <c r="A6" s="48"/>
      <c r="B6" s="52"/>
      <c r="C6" s="52"/>
      <c r="D6" s="52"/>
      <c r="E6" s="85"/>
      <c r="F6" s="87"/>
      <c r="G6" s="88"/>
      <c r="H6" s="88"/>
      <c r="I6" s="88"/>
      <c r="J6" s="88"/>
      <c r="K6" s="88"/>
      <c r="L6" s="88"/>
      <c r="M6" s="88"/>
      <c r="N6" s="88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0"/>
      <c r="AS6" s="270"/>
      <c r="AT6" s="270"/>
      <c r="AU6" s="85"/>
      <c r="AV6" s="85"/>
      <c r="AW6" s="85"/>
      <c r="AX6" s="85"/>
      <c r="AY6" s="85"/>
      <c r="AZ6" s="48"/>
    </row>
    <row r="7" spans="1:52" ht="14.25" customHeight="1">
      <c r="A7" s="48"/>
      <c r="B7" s="52"/>
      <c r="C7" s="52"/>
      <c r="D7" s="52"/>
      <c r="E7" s="85"/>
      <c r="F7" s="267" t="s">
        <v>52</v>
      </c>
      <c r="G7" s="268"/>
      <c r="H7" s="268"/>
      <c r="I7" s="268"/>
      <c r="J7" s="268"/>
      <c r="K7" s="268"/>
      <c r="L7" s="268"/>
      <c r="M7" s="268"/>
      <c r="N7" s="268"/>
      <c r="O7" s="269" t="s">
        <v>51</v>
      </c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85"/>
      <c r="AV7" s="85"/>
      <c r="AW7" s="85"/>
      <c r="AX7" s="85"/>
      <c r="AY7" s="85"/>
      <c r="AZ7" s="48"/>
    </row>
    <row r="8" spans="1:52" ht="14.25" customHeight="1">
      <c r="A8" s="48"/>
      <c r="B8" s="52"/>
      <c r="C8" s="52"/>
      <c r="D8" s="52"/>
      <c r="E8" s="85"/>
      <c r="F8" s="267" t="s">
        <v>53</v>
      </c>
      <c r="G8" s="268"/>
      <c r="H8" s="268"/>
      <c r="I8" s="268"/>
      <c r="J8" s="268"/>
      <c r="K8" s="268"/>
      <c r="L8" s="268"/>
      <c r="M8" s="268"/>
      <c r="N8" s="268"/>
      <c r="O8" s="269" t="s">
        <v>51</v>
      </c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69"/>
      <c r="AR8" s="269"/>
      <c r="AS8" s="269"/>
      <c r="AT8" s="269"/>
      <c r="AU8" s="86"/>
      <c r="AV8" s="86"/>
      <c r="AW8" s="86"/>
      <c r="AX8" s="86"/>
      <c r="AY8" s="86"/>
      <c r="AZ8" s="48"/>
    </row>
    <row r="9" spans="1:52" ht="14.25" customHeight="1">
      <c r="A9" s="48"/>
      <c r="B9" s="52"/>
      <c r="C9" s="52"/>
      <c r="D9" s="52"/>
      <c r="E9" s="85"/>
      <c r="F9" s="86"/>
      <c r="G9" s="86"/>
      <c r="H9" s="86"/>
      <c r="I9" s="86"/>
      <c r="J9" s="86"/>
      <c r="K9" s="86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6"/>
      <c r="AV9" s="86"/>
      <c r="AW9" s="86"/>
      <c r="AX9" s="86"/>
      <c r="AY9" s="86"/>
      <c r="AZ9" s="48"/>
    </row>
    <row r="10" spans="1:52" ht="14.25" customHeight="1">
      <c r="A10" s="48"/>
      <c r="B10" s="52"/>
      <c r="C10" s="52"/>
      <c r="D10" s="52"/>
      <c r="E10" s="86"/>
      <c r="F10" s="271" t="s">
        <v>72</v>
      </c>
      <c r="G10" s="272"/>
      <c r="H10" s="272"/>
      <c r="I10" s="272"/>
      <c r="J10" s="272"/>
      <c r="K10" s="272"/>
      <c r="L10" s="272"/>
      <c r="M10" s="272"/>
      <c r="N10" s="272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6"/>
      <c r="AV10" s="86"/>
      <c r="AW10" s="86"/>
      <c r="AX10" s="86"/>
      <c r="AY10" s="86"/>
      <c r="AZ10" s="48"/>
    </row>
    <row r="11" spans="1:52" ht="14.25" customHeight="1">
      <c r="A11" s="48"/>
      <c r="B11" s="52"/>
      <c r="C11" s="52"/>
      <c r="D11" s="52"/>
      <c r="E11" s="86"/>
      <c r="F11" s="267" t="s">
        <v>59</v>
      </c>
      <c r="G11" s="268"/>
      <c r="H11" s="268"/>
      <c r="I11" s="268"/>
      <c r="J11" s="268"/>
      <c r="K11" s="268"/>
      <c r="L11" s="268"/>
      <c r="M11" s="268"/>
      <c r="N11" s="268"/>
      <c r="O11" s="269" t="s">
        <v>51</v>
      </c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86"/>
      <c r="AV11" s="86"/>
      <c r="AW11" s="86"/>
      <c r="AX11" s="86"/>
      <c r="AY11" s="86"/>
      <c r="AZ11" s="48"/>
    </row>
    <row r="12" spans="1:52" ht="14.25" customHeight="1">
      <c r="A12" s="48"/>
      <c r="B12" s="52"/>
      <c r="C12" s="52"/>
      <c r="D12" s="52"/>
      <c r="E12" s="85"/>
      <c r="F12" s="267" t="s">
        <v>52</v>
      </c>
      <c r="G12" s="268"/>
      <c r="H12" s="268"/>
      <c r="I12" s="268"/>
      <c r="J12" s="268"/>
      <c r="K12" s="268"/>
      <c r="L12" s="268"/>
      <c r="M12" s="268"/>
      <c r="N12" s="268"/>
      <c r="O12" s="269" t="s">
        <v>51</v>
      </c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  <c r="AQ12" s="269"/>
      <c r="AR12" s="269"/>
      <c r="AS12" s="269"/>
      <c r="AT12" s="269"/>
      <c r="AU12" s="85"/>
      <c r="AV12" s="85"/>
      <c r="AW12" s="85"/>
      <c r="AX12" s="85"/>
      <c r="AY12" s="85"/>
      <c r="AZ12" s="48"/>
    </row>
    <row r="13" spans="1:52" ht="14.25" customHeight="1">
      <c r="A13" s="48"/>
      <c r="B13" s="52"/>
      <c r="C13" s="52"/>
      <c r="D13" s="52"/>
      <c r="E13" s="86"/>
      <c r="F13" s="267" t="s">
        <v>53</v>
      </c>
      <c r="G13" s="268"/>
      <c r="H13" s="268"/>
      <c r="I13" s="268"/>
      <c r="J13" s="268"/>
      <c r="K13" s="268"/>
      <c r="L13" s="268"/>
      <c r="M13" s="268"/>
      <c r="N13" s="268"/>
      <c r="O13" s="269" t="s">
        <v>51</v>
      </c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269"/>
      <c r="AQ13" s="269"/>
      <c r="AR13" s="269"/>
      <c r="AS13" s="269"/>
      <c r="AT13" s="269"/>
      <c r="AU13" s="86"/>
      <c r="AV13" s="86"/>
      <c r="AW13" s="86"/>
      <c r="AX13" s="86"/>
      <c r="AY13" s="86"/>
      <c r="AZ13" s="48"/>
    </row>
    <row r="14" spans="1:52" ht="12.75" hidden="1">
      <c r="A14" s="48"/>
      <c r="B14" s="52"/>
      <c r="C14" s="52"/>
      <c r="D14" s="52"/>
      <c r="E14" s="86"/>
      <c r="F14" s="273" t="s">
        <v>63</v>
      </c>
      <c r="G14" s="273"/>
      <c r="H14" s="273"/>
      <c r="I14" s="273"/>
      <c r="J14" s="273"/>
      <c r="K14" s="273"/>
      <c r="L14" s="273"/>
      <c r="M14" s="273"/>
      <c r="N14" s="273"/>
      <c r="O14" s="270" t="s">
        <v>51</v>
      </c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  <c r="AQ14" s="270"/>
      <c r="AR14" s="270"/>
      <c r="AS14" s="270"/>
      <c r="AT14" s="270"/>
      <c r="AU14" s="86"/>
      <c r="AV14" s="86"/>
      <c r="AW14" s="86"/>
      <c r="AX14" s="86"/>
      <c r="AY14" s="86"/>
      <c r="AZ14" s="48"/>
    </row>
    <row r="15" spans="1:52" ht="14.25" customHeight="1">
      <c r="A15" s="48"/>
      <c r="B15" s="52"/>
      <c r="C15" s="52"/>
      <c r="D15" s="52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48"/>
    </row>
    <row r="16" spans="1:52" ht="14.25" customHeight="1">
      <c r="A16" s="48"/>
      <c r="B16" s="52"/>
      <c r="C16" s="52"/>
      <c r="D16" s="90"/>
      <c r="E16" s="91"/>
      <c r="F16" s="274" t="s">
        <v>73</v>
      </c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  <c r="AT16" s="274"/>
      <c r="AU16" s="274"/>
      <c r="AV16" s="274"/>
      <c r="AW16" s="92"/>
      <c r="AX16" s="86"/>
      <c r="AY16" s="86"/>
      <c r="AZ16" s="48"/>
    </row>
    <row r="17" spans="1:52" ht="14.25" customHeight="1">
      <c r="A17" s="48"/>
      <c r="B17" s="52"/>
      <c r="C17" s="52"/>
      <c r="D17" s="90"/>
      <c r="E17" s="85"/>
      <c r="F17" s="85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5"/>
      <c r="AE17" s="85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48"/>
    </row>
    <row r="18" spans="1:52" ht="14.25" customHeight="1">
      <c r="A18" s="48"/>
      <c r="B18" s="52"/>
      <c r="C18" s="52"/>
      <c r="D18" s="52"/>
      <c r="E18" s="85"/>
      <c r="F18" s="247" t="s">
        <v>83</v>
      </c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69" t="s">
        <v>51</v>
      </c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69"/>
      <c r="AV18" s="69"/>
      <c r="AW18" s="69"/>
      <c r="AX18" s="91"/>
      <c r="AY18" s="91"/>
      <c r="AZ18" s="48"/>
    </row>
    <row r="19" spans="1:52" ht="14.25" customHeight="1">
      <c r="A19" s="48"/>
      <c r="B19" s="52"/>
      <c r="C19" s="52"/>
      <c r="D19" s="90"/>
      <c r="E19" s="85"/>
      <c r="F19" s="85"/>
      <c r="G19" s="86"/>
      <c r="H19" s="86"/>
      <c r="I19" s="86"/>
      <c r="J19" s="86"/>
      <c r="K19" s="86"/>
      <c r="L19" s="86"/>
      <c r="M19" s="86"/>
      <c r="N19" s="86"/>
      <c r="O19" s="86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86"/>
      <c r="AA19" s="86"/>
      <c r="AB19" s="52"/>
      <c r="AC19" s="52"/>
      <c r="AD19" s="52"/>
      <c r="AE19" s="71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86"/>
      <c r="AR19" s="86"/>
      <c r="AS19" s="86"/>
      <c r="AT19" s="86"/>
      <c r="AU19" s="86"/>
      <c r="AV19" s="86"/>
      <c r="AW19" s="86"/>
      <c r="AX19" s="86"/>
      <c r="AY19" s="86"/>
      <c r="AZ19" s="48"/>
    </row>
    <row r="20" spans="1:52" ht="14.25" customHeight="1">
      <c r="A20" s="48"/>
      <c r="B20" s="52"/>
      <c r="C20" s="52"/>
      <c r="D20" s="52"/>
      <c r="E20" s="85"/>
      <c r="F20" s="256" t="s">
        <v>84</v>
      </c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52"/>
      <c r="AX20" s="86"/>
      <c r="AY20" s="86"/>
      <c r="AZ20" s="48"/>
    </row>
    <row r="21" spans="1:52" ht="14.25" customHeight="1">
      <c r="A21" s="48"/>
      <c r="B21" s="52"/>
      <c r="C21" s="52"/>
      <c r="D21" s="52"/>
      <c r="E21" s="85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86"/>
      <c r="AE21" s="85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48"/>
    </row>
    <row r="22" spans="1:52" ht="14.25" customHeight="1">
      <c r="A22" s="48"/>
      <c r="B22" s="52"/>
      <c r="C22" s="52"/>
      <c r="D22" s="93"/>
      <c r="E22" s="85"/>
      <c r="F22" s="256" t="s">
        <v>76</v>
      </c>
      <c r="G22" s="256"/>
      <c r="H22" s="256"/>
      <c r="I22" s="275"/>
      <c r="J22" s="269" t="s">
        <v>51</v>
      </c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  <c r="AQ22" s="269"/>
      <c r="AR22" s="269"/>
      <c r="AS22" s="269"/>
      <c r="AT22" s="269"/>
      <c r="AU22" s="86"/>
      <c r="AV22" s="86"/>
      <c r="AW22" s="86"/>
      <c r="AX22" s="86"/>
      <c r="AY22" s="86"/>
      <c r="AZ22" s="48"/>
    </row>
    <row r="23" spans="1:52" ht="14.25" customHeight="1">
      <c r="A23" s="48"/>
      <c r="B23" s="52"/>
      <c r="C23" s="52"/>
      <c r="D23" s="93"/>
      <c r="E23" s="85"/>
      <c r="F23" s="259" t="s">
        <v>77</v>
      </c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94"/>
      <c r="AO23" s="94"/>
      <c r="AP23" s="94"/>
      <c r="AQ23" s="85"/>
      <c r="AR23" s="85"/>
      <c r="AS23" s="85"/>
      <c r="AT23" s="85"/>
      <c r="AU23" s="85"/>
      <c r="AV23" s="85"/>
      <c r="AW23" s="85"/>
      <c r="AX23" s="85"/>
      <c r="AY23" s="85"/>
      <c r="AZ23" s="48"/>
    </row>
    <row r="24" spans="1:52" ht="14.25" customHeight="1">
      <c r="A24" s="48"/>
      <c r="B24" s="52"/>
      <c r="C24" s="52"/>
      <c r="D24" s="93"/>
      <c r="E24" s="85"/>
      <c r="F24" s="164" t="s">
        <v>85</v>
      </c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6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95"/>
      <c r="AN24" s="95"/>
      <c r="AO24" s="95"/>
      <c r="AP24" s="95"/>
      <c r="AQ24" s="85"/>
      <c r="AR24" s="85"/>
      <c r="AS24" s="85"/>
      <c r="AT24" s="85"/>
      <c r="AU24" s="85"/>
      <c r="AV24" s="85"/>
      <c r="AW24" s="85"/>
      <c r="AX24" s="85"/>
      <c r="AY24" s="85"/>
      <c r="AZ24" s="48"/>
    </row>
    <row r="25" spans="1:52" ht="14.25" customHeight="1">
      <c r="A25" s="48"/>
      <c r="B25" s="52"/>
      <c r="C25" s="52"/>
      <c r="D25" s="93"/>
      <c r="E25" s="277" t="s">
        <v>51</v>
      </c>
      <c r="F25" s="278"/>
      <c r="G25" s="277" t="s">
        <v>51</v>
      </c>
      <c r="H25" s="278"/>
      <c r="I25" s="277" t="s">
        <v>51</v>
      </c>
      <c r="J25" s="278"/>
      <c r="K25" s="277" t="s">
        <v>51</v>
      </c>
      <c r="L25" s="278"/>
      <c r="M25" s="277" t="s">
        <v>51</v>
      </c>
      <c r="N25" s="278"/>
      <c r="O25" s="277" t="s">
        <v>51</v>
      </c>
      <c r="P25" s="278"/>
      <c r="Q25" s="277" t="s">
        <v>51</v>
      </c>
      <c r="R25" s="278"/>
      <c r="S25" s="277" t="s">
        <v>51</v>
      </c>
      <c r="T25" s="278"/>
      <c r="U25" s="277" t="s">
        <v>51</v>
      </c>
      <c r="V25" s="278"/>
      <c r="W25" s="277" t="s">
        <v>51</v>
      </c>
      <c r="X25" s="278"/>
      <c r="Y25" s="277" t="s">
        <v>51</v>
      </c>
      <c r="Z25" s="278"/>
      <c r="AA25" s="277" t="s">
        <v>51</v>
      </c>
      <c r="AB25" s="278"/>
      <c r="AC25" s="277" t="s">
        <v>51</v>
      </c>
      <c r="AD25" s="278"/>
      <c r="AE25" s="277" t="s">
        <v>51</v>
      </c>
      <c r="AF25" s="278"/>
      <c r="AG25" s="277" t="s">
        <v>51</v>
      </c>
      <c r="AH25" s="278"/>
      <c r="AI25" s="277" t="s">
        <v>51</v>
      </c>
      <c r="AJ25" s="278"/>
      <c r="AK25" s="277" t="s">
        <v>51</v>
      </c>
      <c r="AL25" s="278"/>
      <c r="AM25" s="95"/>
      <c r="AN25" s="95" t="s">
        <v>51</v>
      </c>
      <c r="AO25" s="95"/>
      <c r="AP25" s="95" t="s">
        <v>51</v>
      </c>
      <c r="AQ25" s="85"/>
      <c r="AR25" s="85" t="s">
        <v>51</v>
      </c>
      <c r="AS25" s="85"/>
      <c r="AT25" s="85" t="s">
        <v>51</v>
      </c>
      <c r="AU25" s="85"/>
      <c r="AV25" s="85"/>
      <c r="AW25" s="85"/>
      <c r="AX25" s="85"/>
      <c r="AY25" s="85"/>
      <c r="AZ25" s="48"/>
    </row>
    <row r="26" spans="1:52" ht="7.5" customHeight="1">
      <c r="A26" s="48"/>
      <c r="B26" s="71"/>
      <c r="C26" s="71"/>
      <c r="D26" s="71"/>
      <c r="E26" s="85"/>
      <c r="F26" s="85"/>
      <c r="G26" s="86"/>
      <c r="H26" s="86"/>
      <c r="I26" s="85"/>
      <c r="J26" s="85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48"/>
    </row>
    <row r="27" spans="1:52" ht="14.25" customHeight="1">
      <c r="A27" s="48"/>
      <c r="B27" s="71"/>
      <c r="C27" s="71"/>
      <c r="D27" s="71"/>
      <c r="E27" s="72"/>
      <c r="F27" s="85"/>
      <c r="G27" s="86"/>
      <c r="H27" s="86"/>
      <c r="I27" s="85"/>
      <c r="J27" s="85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48"/>
    </row>
    <row r="28" spans="1:52" ht="12" customHeight="1">
      <c r="A28" s="48"/>
      <c r="B28" s="52"/>
      <c r="C28" s="52"/>
      <c r="D28" s="52"/>
      <c r="E28" s="85"/>
      <c r="F28" s="256" t="s">
        <v>51</v>
      </c>
      <c r="G28" s="256"/>
      <c r="H28" s="25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/>
      <c r="AO28" s="246"/>
      <c r="AP28" s="246"/>
      <c r="AQ28" s="246"/>
      <c r="AR28" s="246"/>
      <c r="AS28" s="246"/>
      <c r="AT28" s="246"/>
      <c r="AU28" s="246"/>
      <c r="AV28" s="246"/>
      <c r="AW28" s="95"/>
      <c r="AX28" s="86"/>
      <c r="AY28" s="86"/>
      <c r="AZ28" s="48"/>
    </row>
    <row r="29" spans="1:52" ht="10.5" customHeight="1">
      <c r="A29" s="48"/>
      <c r="B29" s="52"/>
      <c r="C29" s="52"/>
      <c r="D29" s="96"/>
      <c r="E29" s="85"/>
      <c r="F29" s="259" t="s">
        <v>86</v>
      </c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5"/>
      <c r="AN29" s="265"/>
      <c r="AO29" s="265"/>
      <c r="AP29" s="265"/>
      <c r="AQ29" s="265"/>
      <c r="AR29" s="265"/>
      <c r="AS29" s="265"/>
      <c r="AT29" s="265"/>
      <c r="AU29" s="85"/>
      <c r="AV29" s="85"/>
      <c r="AW29" s="85"/>
      <c r="AX29" s="85"/>
      <c r="AY29" s="85"/>
      <c r="AZ29" s="48"/>
    </row>
    <row r="30" spans="1:52" ht="28.5" customHeight="1">
      <c r="A30" s="48"/>
      <c r="B30" s="52"/>
      <c r="C30" s="52"/>
      <c r="D30" s="97"/>
      <c r="E30" s="85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79"/>
      <c r="AI30" s="279"/>
      <c r="AJ30" s="279"/>
      <c r="AK30" s="279"/>
      <c r="AL30" s="279"/>
      <c r="AM30" s="279"/>
      <c r="AN30" s="279"/>
      <c r="AO30" s="279"/>
      <c r="AP30" s="279"/>
      <c r="AQ30" s="279"/>
      <c r="AR30" s="279"/>
      <c r="AS30" s="279"/>
      <c r="AT30" s="279"/>
      <c r="AU30" s="86"/>
      <c r="AV30" s="86"/>
      <c r="AW30" s="86"/>
      <c r="AX30" s="86"/>
      <c r="AY30" s="86"/>
      <c r="AZ30" s="48"/>
    </row>
    <row r="31" spans="1:52" ht="14.25" customHeight="1">
      <c r="A31" s="48"/>
      <c r="B31" s="52"/>
      <c r="C31" s="52"/>
      <c r="D31" s="96"/>
      <c r="E31" s="85"/>
      <c r="F31" s="259" t="s">
        <v>87</v>
      </c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  <c r="AN31" s="259"/>
      <c r="AO31" s="259"/>
      <c r="AP31" s="259"/>
      <c r="AQ31" s="259"/>
      <c r="AR31" s="259"/>
      <c r="AS31" s="259"/>
      <c r="AT31" s="259"/>
      <c r="AU31" s="259"/>
      <c r="AV31" s="259"/>
      <c r="AW31" s="71"/>
      <c r="AX31" s="93"/>
      <c r="AY31" s="93"/>
      <c r="AZ31" s="48"/>
    </row>
    <row r="32" spans="1:52" ht="14.25" customHeight="1">
      <c r="A32" s="48"/>
      <c r="B32" s="52"/>
      <c r="C32" s="52"/>
      <c r="D32" s="96"/>
      <c r="E32" s="85"/>
      <c r="F32" s="85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48"/>
    </row>
    <row r="33" spans="1:52" ht="14.25" customHeight="1">
      <c r="A33" s="48"/>
      <c r="B33" s="52"/>
      <c r="C33" s="52"/>
      <c r="D33" s="52"/>
      <c r="E33" s="86"/>
      <c r="F33" s="256" t="s">
        <v>88</v>
      </c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  <c r="AP33" s="256"/>
      <c r="AQ33" s="256"/>
      <c r="AR33" s="256"/>
      <c r="AS33" s="256"/>
      <c r="AT33" s="256"/>
      <c r="AU33" s="256"/>
      <c r="AV33" s="256"/>
      <c r="AW33" s="280"/>
      <c r="AX33" s="93"/>
      <c r="AY33" s="93"/>
      <c r="AZ33" s="48"/>
    </row>
    <row r="34" spans="1:52" ht="14.25" customHeight="1">
      <c r="A34" s="48"/>
      <c r="B34" s="52"/>
      <c r="C34" s="52"/>
      <c r="D34" s="98"/>
      <c r="E34" s="85"/>
      <c r="F34" s="256" t="s">
        <v>89</v>
      </c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  <c r="AO34" s="246"/>
      <c r="AP34" s="246"/>
      <c r="AQ34" s="246"/>
      <c r="AR34" s="246"/>
      <c r="AS34" s="246"/>
      <c r="AT34" s="246"/>
      <c r="AU34" s="246"/>
      <c r="AV34" s="246"/>
      <c r="AW34" s="281"/>
      <c r="AX34" s="91"/>
      <c r="AY34" s="91"/>
      <c r="AZ34" s="48"/>
    </row>
    <row r="35" spans="1:52" ht="14.25" customHeight="1">
      <c r="A35" s="48"/>
      <c r="B35" s="52"/>
      <c r="C35" s="52"/>
      <c r="D35" s="52"/>
      <c r="E35" s="85"/>
      <c r="F35" s="256" t="s">
        <v>90</v>
      </c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  <c r="AP35" s="256"/>
      <c r="AQ35" s="256"/>
      <c r="AR35" s="256"/>
      <c r="AS35" s="256"/>
      <c r="AT35" s="256"/>
      <c r="AU35" s="256"/>
      <c r="AV35" s="256"/>
      <c r="AW35" s="280"/>
      <c r="AX35" s="91"/>
      <c r="AY35" s="91"/>
      <c r="AZ35" s="48"/>
    </row>
    <row r="36" spans="1:52" ht="14.25" customHeight="1">
      <c r="A36" s="48"/>
      <c r="B36" s="52"/>
      <c r="C36" s="52"/>
      <c r="D36" s="52"/>
      <c r="E36" s="85"/>
      <c r="F36" s="256" t="s">
        <v>91</v>
      </c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J36" s="256"/>
      <c r="AK36" s="256"/>
      <c r="AL36" s="256"/>
      <c r="AM36" s="256"/>
      <c r="AN36" s="256"/>
      <c r="AO36" s="256"/>
      <c r="AP36" s="256"/>
      <c r="AQ36" s="256"/>
      <c r="AR36" s="256"/>
      <c r="AS36" s="256"/>
      <c r="AT36" s="256"/>
      <c r="AU36" s="256"/>
      <c r="AV36" s="256"/>
      <c r="AW36" s="280"/>
      <c r="AX36" s="93"/>
      <c r="AY36" s="93"/>
      <c r="AZ36" s="48"/>
    </row>
    <row r="37" spans="1:52" ht="14.25" customHeight="1">
      <c r="A37" s="48"/>
      <c r="B37" s="52"/>
      <c r="C37" s="52"/>
      <c r="D37" s="52"/>
      <c r="E37" s="85"/>
      <c r="F37" s="256" t="s">
        <v>92</v>
      </c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6"/>
      <c r="AK37" s="256"/>
      <c r="AL37" s="256"/>
      <c r="AM37" s="256"/>
      <c r="AN37" s="256"/>
      <c r="AO37" s="256"/>
      <c r="AP37" s="256"/>
      <c r="AQ37" s="256"/>
      <c r="AR37" s="256"/>
      <c r="AS37" s="256"/>
      <c r="AT37" s="256"/>
      <c r="AU37" s="256"/>
      <c r="AV37" s="256"/>
      <c r="AW37" s="280"/>
      <c r="AX37" s="93"/>
      <c r="AY37" s="93"/>
      <c r="AZ37" s="48"/>
    </row>
    <row r="38" spans="1:52" ht="14.25" customHeight="1">
      <c r="A38" s="48"/>
      <c r="B38" s="52"/>
      <c r="C38" s="52"/>
      <c r="D38" s="52"/>
      <c r="E38" s="85"/>
      <c r="F38" s="256" t="s">
        <v>93</v>
      </c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256"/>
      <c r="AP38" s="256"/>
      <c r="AQ38" s="256"/>
      <c r="AR38" s="256"/>
      <c r="AS38" s="256"/>
      <c r="AT38" s="256"/>
      <c r="AU38" s="256"/>
      <c r="AV38" s="256"/>
      <c r="AW38" s="280"/>
      <c r="AX38" s="93"/>
      <c r="AY38" s="93"/>
      <c r="AZ38" s="48"/>
    </row>
    <row r="39" spans="1:52" ht="14.25" customHeight="1">
      <c r="A39" s="48"/>
      <c r="B39" s="52"/>
      <c r="C39" s="52"/>
      <c r="D39" s="96"/>
      <c r="E39" s="85"/>
      <c r="F39" s="256" t="s">
        <v>51</v>
      </c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46"/>
      <c r="AP39" s="246"/>
      <c r="AQ39" s="246"/>
      <c r="AR39" s="246"/>
      <c r="AS39" s="246"/>
      <c r="AT39" s="246"/>
      <c r="AU39" s="246"/>
      <c r="AV39" s="246"/>
      <c r="AW39" s="280"/>
      <c r="AX39" s="71"/>
      <c r="AY39" s="71"/>
      <c r="AZ39" s="48"/>
    </row>
    <row r="40" spans="1:52" ht="14.25" customHeight="1">
      <c r="A40" s="48"/>
      <c r="B40" s="52"/>
      <c r="C40" s="52"/>
      <c r="D40" s="96"/>
      <c r="E40" s="85"/>
      <c r="F40" s="256" t="s">
        <v>51</v>
      </c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256"/>
      <c r="AM40" s="256"/>
      <c r="AN40" s="256"/>
      <c r="AO40" s="256"/>
      <c r="AP40" s="256"/>
      <c r="AQ40" s="256"/>
      <c r="AR40" s="256"/>
      <c r="AS40" s="256"/>
      <c r="AT40" s="256"/>
      <c r="AU40" s="280"/>
      <c r="AV40" s="280"/>
      <c r="AW40" s="280"/>
      <c r="AX40" s="71"/>
      <c r="AY40" s="71"/>
      <c r="AZ40" s="48"/>
    </row>
    <row r="41" spans="1:52" ht="14.25" customHeight="1">
      <c r="A41" s="48"/>
      <c r="B41" s="52"/>
      <c r="C41" s="52"/>
      <c r="D41" s="96"/>
      <c r="E41" s="85"/>
      <c r="F41" s="256"/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280"/>
      <c r="AJ41" s="280"/>
      <c r="AK41" s="280"/>
      <c r="AL41" s="280"/>
      <c r="AM41" s="280"/>
      <c r="AN41" s="280"/>
      <c r="AO41" s="280"/>
      <c r="AP41" s="280"/>
      <c r="AQ41" s="280"/>
      <c r="AR41" s="280"/>
      <c r="AS41" s="280"/>
      <c r="AT41" s="280"/>
      <c r="AU41" s="280"/>
      <c r="AV41" s="280"/>
      <c r="AW41" s="280"/>
      <c r="AX41" s="71"/>
      <c r="AY41" s="71"/>
      <c r="AZ41" s="48"/>
    </row>
    <row r="42" spans="1:52" ht="14.25" customHeight="1">
      <c r="A42" s="48"/>
      <c r="B42" s="52"/>
      <c r="C42" s="52"/>
      <c r="D42" s="96"/>
      <c r="E42" s="85"/>
      <c r="F42" s="256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  <c r="AK42" s="280"/>
      <c r="AL42" s="280"/>
      <c r="AM42" s="280"/>
      <c r="AN42" s="280"/>
      <c r="AO42" s="280"/>
      <c r="AP42" s="280"/>
      <c r="AQ42" s="280"/>
      <c r="AR42" s="280"/>
      <c r="AS42" s="280"/>
      <c r="AT42" s="280"/>
      <c r="AU42" s="280"/>
      <c r="AV42" s="280"/>
      <c r="AW42" s="280"/>
      <c r="AX42" s="71"/>
      <c r="AY42" s="71"/>
      <c r="AZ42" s="48"/>
    </row>
    <row r="43" spans="1:52" ht="14.25" customHeight="1">
      <c r="A43" s="48"/>
      <c r="B43" s="52"/>
      <c r="C43" s="52"/>
      <c r="D43" s="96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71"/>
      <c r="AZ43" s="48"/>
    </row>
    <row r="44" spans="1:52" ht="14.25" customHeight="1">
      <c r="A44" s="48"/>
      <c r="B44" s="52"/>
      <c r="C44" s="52"/>
      <c r="D44" s="52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48"/>
    </row>
    <row r="45" spans="1:52" ht="14.25" customHeight="1">
      <c r="A45" s="48"/>
      <c r="B45" s="52"/>
      <c r="C45" s="52"/>
      <c r="D45" s="67"/>
      <c r="E45" s="85"/>
      <c r="F45" s="284" t="s">
        <v>51</v>
      </c>
      <c r="G45" s="284"/>
      <c r="H45" s="284"/>
      <c r="I45" s="284"/>
      <c r="J45" s="284"/>
      <c r="K45" s="284"/>
      <c r="L45" s="284"/>
      <c r="M45" s="284"/>
      <c r="N45" s="50"/>
      <c r="O45" s="285"/>
      <c r="P45" s="285"/>
      <c r="Q45" s="285"/>
      <c r="R45" s="285"/>
      <c r="S45" s="285"/>
      <c r="T45" s="86"/>
      <c r="U45" s="100"/>
      <c r="V45" s="100"/>
      <c r="W45" s="100"/>
      <c r="X45" s="100"/>
      <c r="Y45" s="100"/>
      <c r="Z45" s="100"/>
      <c r="AA45" s="101"/>
      <c r="AB45" s="100" t="s">
        <v>51</v>
      </c>
      <c r="AC45" s="100"/>
      <c r="AD45" s="100"/>
      <c r="AE45" s="100"/>
      <c r="AF45" s="86"/>
      <c r="AG45" s="100"/>
      <c r="AH45" s="100"/>
      <c r="AI45" s="100"/>
      <c r="AJ45" s="100"/>
      <c r="AK45" s="100"/>
      <c r="AL45" s="100"/>
      <c r="AM45" s="101"/>
      <c r="AN45" s="100" t="s">
        <v>51</v>
      </c>
      <c r="AO45" s="100"/>
      <c r="AP45" s="100"/>
      <c r="AQ45" s="100"/>
      <c r="AR45" s="86"/>
      <c r="AS45" s="86"/>
      <c r="AT45" s="86"/>
      <c r="AU45" s="86"/>
      <c r="AV45" s="86"/>
      <c r="AW45" s="86"/>
      <c r="AX45" s="86"/>
      <c r="AY45" s="86"/>
      <c r="AZ45" s="48"/>
    </row>
    <row r="46" spans="1:52" ht="14.25" customHeight="1">
      <c r="A46" s="48"/>
      <c r="B46" s="52"/>
      <c r="C46" s="52"/>
      <c r="D46" s="52"/>
      <c r="E46" s="85"/>
      <c r="F46" s="282" t="s">
        <v>68</v>
      </c>
      <c r="G46" s="282"/>
      <c r="H46" s="282"/>
      <c r="I46" s="282"/>
      <c r="J46" s="282"/>
      <c r="K46" s="283"/>
      <c r="L46" s="283"/>
      <c r="M46" s="283"/>
      <c r="N46" s="50"/>
      <c r="O46" s="282" t="s">
        <v>69</v>
      </c>
      <c r="P46" s="282"/>
      <c r="Q46" s="282"/>
      <c r="R46" s="282"/>
      <c r="S46" s="283"/>
      <c r="T46" s="50"/>
      <c r="U46" s="282" t="s">
        <v>79</v>
      </c>
      <c r="V46" s="282"/>
      <c r="W46" s="282"/>
      <c r="X46" s="282"/>
      <c r="Y46" s="282"/>
      <c r="Z46" s="282"/>
      <c r="AA46" s="282"/>
      <c r="AB46" s="282"/>
      <c r="AC46" s="282"/>
      <c r="AD46" s="282"/>
      <c r="AE46" s="283"/>
      <c r="AF46" s="99"/>
      <c r="AG46" s="282" t="s">
        <v>94</v>
      </c>
      <c r="AH46" s="282"/>
      <c r="AI46" s="282"/>
      <c r="AJ46" s="282"/>
      <c r="AK46" s="282"/>
      <c r="AL46" s="282"/>
      <c r="AM46" s="282"/>
      <c r="AN46" s="282"/>
      <c r="AO46" s="282"/>
      <c r="AP46" s="282"/>
      <c r="AQ46" s="283"/>
      <c r="AR46" s="99"/>
      <c r="AS46" s="99"/>
      <c r="AT46" s="99"/>
      <c r="AU46" s="86"/>
      <c r="AV46" s="86"/>
      <c r="AW46" s="86"/>
      <c r="AX46" s="86"/>
      <c r="AY46" s="86"/>
      <c r="AZ46" s="48"/>
    </row>
    <row r="47" spans="1:52" ht="14.25" customHeight="1">
      <c r="A47" s="48"/>
      <c r="B47" s="52"/>
      <c r="C47" s="52"/>
      <c r="D47" s="52"/>
      <c r="E47" s="85"/>
      <c r="F47" s="85"/>
      <c r="G47" s="85"/>
      <c r="H47" s="85"/>
      <c r="I47" s="85"/>
      <c r="J47" s="85"/>
      <c r="K47" s="85"/>
      <c r="L47" s="85"/>
      <c r="M47" s="85"/>
      <c r="N47" s="50"/>
      <c r="O47" s="50"/>
      <c r="P47" s="50"/>
      <c r="Q47" s="50"/>
      <c r="R47" s="85"/>
      <c r="S47" s="85"/>
      <c r="T47" s="85"/>
      <c r="U47" s="167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259" t="s">
        <v>95</v>
      </c>
      <c r="AH47" s="259"/>
      <c r="AI47" s="259"/>
      <c r="AJ47" s="259"/>
      <c r="AK47" s="259"/>
      <c r="AL47" s="259"/>
      <c r="AM47" s="259"/>
      <c r="AN47" s="259"/>
      <c r="AO47" s="259"/>
      <c r="AP47" s="259"/>
      <c r="AQ47" s="259"/>
      <c r="AR47" s="289"/>
      <c r="AS47" s="289"/>
      <c r="AT47" s="85"/>
      <c r="AU47" s="85"/>
      <c r="AV47" s="85"/>
      <c r="AW47" s="85"/>
      <c r="AX47" s="85"/>
      <c r="AY47" s="85"/>
      <c r="AZ47" s="48"/>
    </row>
    <row r="48" spans="1:52" ht="10.5" customHeight="1">
      <c r="A48" s="48"/>
      <c r="B48" s="52"/>
      <c r="C48" s="52"/>
      <c r="D48" s="52"/>
      <c r="E48" s="85"/>
      <c r="F48" s="85"/>
      <c r="G48" s="85"/>
      <c r="H48" s="85"/>
      <c r="I48" s="85"/>
      <c r="J48" s="85"/>
      <c r="K48" s="85"/>
      <c r="L48" s="50"/>
      <c r="M48" s="50"/>
      <c r="N48" s="50"/>
      <c r="O48" s="50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85"/>
      <c r="AW48" s="85"/>
      <c r="AX48" s="85"/>
      <c r="AY48" s="85"/>
      <c r="AZ48" s="48"/>
    </row>
    <row r="49" spans="1:52" ht="12" customHeight="1">
      <c r="A49" s="48"/>
      <c r="B49" s="52"/>
      <c r="C49" s="52"/>
      <c r="D49" s="52"/>
      <c r="E49" s="85"/>
      <c r="F49" s="247" t="s">
        <v>51</v>
      </c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J49" s="247"/>
      <c r="AK49" s="247"/>
      <c r="AL49" s="247"/>
      <c r="AM49" s="247"/>
      <c r="AN49" s="247"/>
      <c r="AO49" s="247"/>
      <c r="AP49" s="247"/>
      <c r="AQ49" s="247"/>
      <c r="AR49" s="247"/>
      <c r="AS49" s="247"/>
      <c r="AT49" s="247"/>
      <c r="AU49" s="247"/>
      <c r="AV49" s="247"/>
      <c r="AW49" s="85"/>
      <c r="AX49" s="85"/>
      <c r="AY49" s="85"/>
      <c r="AZ49" s="48"/>
    </row>
    <row r="50" spans="1:52" ht="9" customHeight="1">
      <c r="A50" s="48"/>
      <c r="B50" s="52"/>
      <c r="C50" s="52"/>
      <c r="D50" s="52"/>
      <c r="E50" s="85"/>
      <c r="F50" s="286" t="s">
        <v>96</v>
      </c>
      <c r="G50" s="286"/>
      <c r="H50" s="286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286"/>
      <c r="Z50" s="286"/>
      <c r="AA50" s="286"/>
      <c r="AB50" s="286"/>
      <c r="AC50" s="286"/>
      <c r="AD50" s="286"/>
      <c r="AE50" s="286"/>
      <c r="AF50" s="286"/>
      <c r="AG50" s="286"/>
      <c r="AH50" s="286"/>
      <c r="AI50" s="286"/>
      <c r="AJ50" s="286"/>
      <c r="AK50" s="286"/>
      <c r="AL50" s="286"/>
      <c r="AM50" s="286"/>
      <c r="AN50" s="286"/>
      <c r="AO50" s="286"/>
      <c r="AP50" s="286"/>
      <c r="AQ50" s="286"/>
      <c r="AR50" s="286"/>
      <c r="AS50" s="286"/>
      <c r="AT50" s="286"/>
      <c r="AU50" s="286"/>
      <c r="AV50" s="286"/>
      <c r="AW50" s="69"/>
      <c r="AX50" s="91"/>
      <c r="AY50" s="91"/>
      <c r="AZ50" s="48"/>
    </row>
    <row r="51" spans="1:52" ht="9" customHeight="1">
      <c r="A51" s="48"/>
      <c r="B51" s="52"/>
      <c r="C51" s="52"/>
      <c r="D51" s="52"/>
      <c r="E51" s="85"/>
      <c r="F51" s="286" t="s">
        <v>51</v>
      </c>
      <c r="G51" s="286"/>
      <c r="H51" s="286"/>
      <c r="I51" s="286"/>
      <c r="J51" s="286"/>
      <c r="K51" s="286"/>
      <c r="L51" s="286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86"/>
      <c r="AK51" s="286"/>
      <c r="AL51" s="286"/>
      <c r="AM51" s="286"/>
      <c r="AN51" s="286"/>
      <c r="AO51" s="286"/>
      <c r="AP51" s="286"/>
      <c r="AQ51" s="286"/>
      <c r="AR51" s="286"/>
      <c r="AS51" s="286"/>
      <c r="AT51" s="286"/>
      <c r="AU51" s="286"/>
      <c r="AV51" s="286"/>
      <c r="AW51" s="85"/>
      <c r="AX51" s="85"/>
      <c r="AY51" s="85"/>
      <c r="AZ51" s="48"/>
    </row>
    <row r="52" spans="1:52" ht="9" customHeight="1">
      <c r="A52" s="48"/>
      <c r="B52" s="52"/>
      <c r="C52" s="52"/>
      <c r="D52" s="52"/>
      <c r="E52" s="85"/>
      <c r="F52" s="286" t="s">
        <v>51</v>
      </c>
      <c r="G52" s="286"/>
      <c r="H52" s="286"/>
      <c r="I52" s="286"/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  <c r="AG52" s="286"/>
      <c r="AH52" s="286"/>
      <c r="AI52" s="286"/>
      <c r="AJ52" s="286"/>
      <c r="AK52" s="286"/>
      <c r="AL52" s="286"/>
      <c r="AM52" s="286"/>
      <c r="AN52" s="286"/>
      <c r="AO52" s="286"/>
      <c r="AP52" s="286"/>
      <c r="AQ52" s="286"/>
      <c r="AR52" s="286"/>
      <c r="AS52" s="286"/>
      <c r="AT52" s="286"/>
      <c r="AU52" s="286"/>
      <c r="AV52" s="286"/>
      <c r="AW52" s="85"/>
      <c r="AX52" s="85"/>
      <c r="AY52" s="85"/>
      <c r="AZ52" s="48"/>
    </row>
    <row r="53" spans="1:52" ht="9" customHeight="1">
      <c r="A53" s="48"/>
      <c r="B53" s="52"/>
      <c r="C53" s="52"/>
      <c r="D53" s="52"/>
      <c r="E53" s="52"/>
      <c r="F53" s="287" t="s">
        <v>51</v>
      </c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288"/>
      <c r="AH53" s="288"/>
      <c r="AI53" s="288"/>
      <c r="AJ53" s="288"/>
      <c r="AK53" s="288"/>
      <c r="AL53" s="288"/>
      <c r="AM53" s="288"/>
      <c r="AN53" s="288"/>
      <c r="AO53" s="288"/>
      <c r="AP53" s="288"/>
      <c r="AQ53" s="288"/>
      <c r="AR53" s="288"/>
      <c r="AS53" s="288"/>
      <c r="AT53" s="288"/>
      <c r="AU53" s="288"/>
      <c r="AV53" s="288"/>
      <c r="AW53" s="52"/>
      <c r="AX53" s="52"/>
      <c r="AY53" s="52"/>
      <c r="AZ53" s="48"/>
    </row>
    <row r="54" spans="1:52" ht="15" customHeight="1">
      <c r="A54" s="48"/>
      <c r="B54" s="52"/>
      <c r="C54" s="52"/>
      <c r="D54" s="52"/>
      <c r="E54" s="10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48"/>
    </row>
    <row r="55" spans="1:52" ht="4.5" customHeight="1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9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</row>
  </sheetData>
  <sheetProtection sheet="1" objects="1" scenarios="1"/>
  <mergeCells count="66">
    <mergeCell ref="F52:AV52"/>
    <mergeCell ref="F53:AV53"/>
    <mergeCell ref="AG47:AS47"/>
    <mergeCell ref="F49:AV49"/>
    <mergeCell ref="F50:AV50"/>
    <mergeCell ref="F51:AV51"/>
    <mergeCell ref="U46:AE46"/>
    <mergeCell ref="AG46:AQ46"/>
    <mergeCell ref="F40:AW40"/>
    <mergeCell ref="F41:AW41"/>
    <mergeCell ref="F42:AW42"/>
    <mergeCell ref="F45:M45"/>
    <mergeCell ref="O45:S45"/>
    <mergeCell ref="F46:M46"/>
    <mergeCell ref="O46:S46"/>
    <mergeCell ref="F31:AV31"/>
    <mergeCell ref="F35:AW35"/>
    <mergeCell ref="F34:AW34"/>
    <mergeCell ref="F33:AW33"/>
    <mergeCell ref="F39:AW39"/>
    <mergeCell ref="F38:AW38"/>
    <mergeCell ref="F37:AW37"/>
    <mergeCell ref="F36:AW36"/>
    <mergeCell ref="F30:AT30"/>
    <mergeCell ref="AC25:AD25"/>
    <mergeCell ref="AE25:AF25"/>
    <mergeCell ref="AG25:AH25"/>
    <mergeCell ref="AI25:AJ25"/>
    <mergeCell ref="U25:V25"/>
    <mergeCell ref="W25:X25"/>
    <mergeCell ref="O25:P25"/>
    <mergeCell ref="Q25:R25"/>
    <mergeCell ref="S25:T25"/>
    <mergeCell ref="AK25:AL25"/>
    <mergeCell ref="F28:AV28"/>
    <mergeCell ref="F29:AT29"/>
    <mergeCell ref="F22:I22"/>
    <mergeCell ref="J22:AT22"/>
    <mergeCell ref="F23:AM23"/>
    <mergeCell ref="E25:F25"/>
    <mergeCell ref="G25:H25"/>
    <mergeCell ref="I25:J25"/>
    <mergeCell ref="K25:L25"/>
    <mergeCell ref="Y25:Z25"/>
    <mergeCell ref="AA25:AB25"/>
    <mergeCell ref="M25:N25"/>
    <mergeCell ref="F14:N14"/>
    <mergeCell ref="O14:AT14"/>
    <mergeCell ref="F16:AV16"/>
    <mergeCell ref="F18:AE18"/>
    <mergeCell ref="AF18:AT18"/>
    <mergeCell ref="F20:AV20"/>
    <mergeCell ref="F10:N10"/>
    <mergeCell ref="F11:N11"/>
    <mergeCell ref="O11:AT11"/>
    <mergeCell ref="F12:N12"/>
    <mergeCell ref="O12:AT12"/>
    <mergeCell ref="F13:N13"/>
    <mergeCell ref="O13:AT13"/>
    <mergeCell ref="F5:N5"/>
    <mergeCell ref="O5:AT5"/>
    <mergeCell ref="O6:AT6"/>
    <mergeCell ref="F7:N7"/>
    <mergeCell ref="O7:AT7"/>
    <mergeCell ref="F8:N8"/>
    <mergeCell ref="O8:AT8"/>
  </mergeCells>
  <printOptions horizontalCentered="1"/>
  <pageMargins left="0" right="0" top="0.984251968503937" bottom="0.984251968503937" header="0.5118110236220472" footer="0.5118110236220472"/>
  <pageSetup fitToHeight="1" fitToWidth="1"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AI57"/>
  <sheetViews>
    <sheetView showRowColHeaders="0" zoomScalePageLayoutView="0" workbookViewId="0" topLeftCell="A1">
      <pane ySplit="2" topLeftCell="A30" activePane="bottomLeft" state="frozen"/>
      <selection pane="topLeft" activeCell="G9" sqref="G9:W9"/>
      <selection pane="bottomLeft" activeCell="E9" sqref="E9:AE9"/>
    </sheetView>
  </sheetViews>
  <sheetFormatPr defaultColWidth="0" defaultRowHeight="12.75" zeroHeight="1"/>
  <cols>
    <col min="1" max="1" width="0.85546875" style="200" customWidth="1"/>
    <col min="2" max="4" width="2.57421875" style="200" customWidth="1"/>
    <col min="5" max="5" width="1.28515625" style="200" customWidth="1"/>
    <col min="6" max="6" width="2.57421875" style="200" customWidth="1"/>
    <col min="7" max="7" width="1.28515625" style="200" customWidth="1"/>
    <col min="8" max="31" width="3.421875" style="200" customWidth="1"/>
    <col min="32" max="34" width="2.57421875" style="200" customWidth="1"/>
    <col min="35" max="35" width="0.85546875" style="200" customWidth="1"/>
    <col min="36" max="54" width="11.421875" style="0" hidden="1" customWidth="1"/>
    <col min="55" max="55" width="10.140625" style="0" hidden="1" customWidth="1"/>
    <col min="56" max="16384" width="11.421875" style="0" hidden="1" customWidth="1"/>
  </cols>
  <sheetData>
    <row r="1" spans="1:35" ht="48" customHeight="1">
      <c r="A1" s="42"/>
      <c r="B1" s="2" t="s">
        <v>70</v>
      </c>
      <c r="C1" s="42"/>
      <c r="D1" s="42"/>
      <c r="E1" s="44"/>
      <c r="F1" s="44"/>
      <c r="G1" s="44"/>
      <c r="H1" s="44"/>
      <c r="I1" s="44"/>
      <c r="J1" s="44"/>
      <c r="K1" s="44"/>
      <c r="L1" s="44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7"/>
      <c r="AF1" s="42"/>
      <c r="AG1" s="42"/>
      <c r="AH1" s="42"/>
      <c r="AI1" s="42"/>
    </row>
    <row r="2" spans="1:35" ht="4.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9"/>
      <c r="AF2" s="48"/>
      <c r="AG2" s="48"/>
      <c r="AH2" s="48"/>
      <c r="AI2" s="48"/>
    </row>
    <row r="3" spans="1:35" ht="14.25" customHeight="1">
      <c r="A3" s="48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4"/>
    </row>
    <row r="4" spans="1:35" ht="14.25" customHeight="1">
      <c r="A4" s="48"/>
      <c r="B4" s="52"/>
      <c r="C4" s="52"/>
      <c r="D4" s="52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105"/>
    </row>
    <row r="5" spans="1:35" ht="14.25" customHeight="1">
      <c r="A5" s="48"/>
      <c r="B5" s="52"/>
      <c r="C5" s="52"/>
      <c r="D5" s="52"/>
      <c r="E5" s="256" t="s">
        <v>82</v>
      </c>
      <c r="F5" s="256"/>
      <c r="G5" s="256"/>
      <c r="H5" s="256"/>
      <c r="I5" s="256"/>
      <c r="J5" s="256"/>
      <c r="K5" s="256"/>
      <c r="L5" s="91" t="s">
        <v>51</v>
      </c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106"/>
    </row>
    <row r="6" spans="1:35" ht="14.25" customHeight="1">
      <c r="A6" s="48"/>
      <c r="B6" s="52"/>
      <c r="C6" s="52"/>
      <c r="D6" s="52"/>
      <c r="E6" s="247" t="s">
        <v>51</v>
      </c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91"/>
      <c r="AG6" s="91"/>
      <c r="AH6" s="91"/>
      <c r="AI6" s="106"/>
    </row>
    <row r="7" spans="1:35" ht="14.25" customHeight="1">
      <c r="A7" s="48"/>
      <c r="B7" s="52"/>
      <c r="C7" s="52"/>
      <c r="D7" s="52"/>
      <c r="E7" s="290" t="s">
        <v>51</v>
      </c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91"/>
      <c r="AG7" s="91"/>
      <c r="AH7" s="91"/>
      <c r="AI7" s="106"/>
    </row>
    <row r="8" spans="1:35" ht="14.25" customHeight="1">
      <c r="A8" s="48"/>
      <c r="B8" s="52"/>
      <c r="C8" s="52"/>
      <c r="D8" s="52"/>
      <c r="E8" s="290" t="s">
        <v>51</v>
      </c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91"/>
      <c r="AG8" s="91"/>
      <c r="AH8" s="91"/>
      <c r="AI8" s="106"/>
    </row>
    <row r="9" spans="1:35" ht="14.25" customHeight="1">
      <c r="A9" s="48"/>
      <c r="B9" s="52"/>
      <c r="C9" s="52"/>
      <c r="D9" s="52"/>
      <c r="E9" s="290" t="s">
        <v>51</v>
      </c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91"/>
      <c r="AG9" s="91"/>
      <c r="AH9" s="91"/>
      <c r="AI9" s="106"/>
    </row>
    <row r="10" spans="1:35" ht="14.25" customHeight="1">
      <c r="A10" s="48"/>
      <c r="B10" s="52"/>
      <c r="C10" s="52"/>
      <c r="D10" s="52"/>
      <c r="E10" s="86"/>
      <c r="F10" s="86"/>
      <c r="G10" s="86"/>
      <c r="H10" s="86"/>
      <c r="I10" s="86"/>
      <c r="J10" s="86"/>
      <c r="K10" s="86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107"/>
    </row>
    <row r="11" spans="1:35" ht="14.25" customHeight="1">
      <c r="A11" s="48"/>
      <c r="B11" s="52"/>
      <c r="C11" s="52"/>
      <c r="D11" s="52"/>
      <c r="E11" s="256" t="s">
        <v>97</v>
      </c>
      <c r="F11" s="256"/>
      <c r="G11" s="256"/>
      <c r="H11" s="256"/>
      <c r="I11" s="256"/>
      <c r="J11" s="256"/>
      <c r="K11" s="256"/>
      <c r="L11" s="256"/>
      <c r="M11" s="256"/>
      <c r="N11" s="108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107"/>
    </row>
    <row r="12" spans="1:35" ht="14.25" customHeight="1">
      <c r="A12" s="48"/>
      <c r="B12" s="52"/>
      <c r="C12" s="52"/>
      <c r="D12" s="52"/>
      <c r="E12" s="256" t="s">
        <v>98</v>
      </c>
      <c r="F12" s="256"/>
      <c r="G12" s="256"/>
      <c r="H12" s="256"/>
      <c r="I12" s="256"/>
      <c r="J12" s="256"/>
      <c r="K12" s="256"/>
      <c r="L12" s="291" t="s">
        <v>51</v>
      </c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89"/>
      <c r="AG12" s="89"/>
      <c r="AH12" s="89"/>
      <c r="AI12" s="107"/>
    </row>
    <row r="13" spans="1:35" ht="14.25" customHeight="1">
      <c r="A13" s="48"/>
      <c r="B13" s="52"/>
      <c r="C13" s="52"/>
      <c r="D13" s="52"/>
      <c r="E13" s="256" t="s">
        <v>99</v>
      </c>
      <c r="F13" s="256"/>
      <c r="G13" s="256"/>
      <c r="H13" s="256"/>
      <c r="I13" s="256"/>
      <c r="J13" s="256"/>
      <c r="K13" s="256"/>
      <c r="L13" s="290" t="s">
        <v>51</v>
      </c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91"/>
      <c r="AG13" s="91"/>
      <c r="AH13" s="91"/>
      <c r="AI13" s="106"/>
    </row>
    <row r="14" spans="1:35" ht="14.25" customHeight="1">
      <c r="A14" s="48"/>
      <c r="B14" s="52"/>
      <c r="C14" s="52"/>
      <c r="D14" s="52"/>
      <c r="E14" s="256" t="s">
        <v>100</v>
      </c>
      <c r="F14" s="256"/>
      <c r="G14" s="256"/>
      <c r="H14" s="256"/>
      <c r="I14" s="256"/>
      <c r="J14" s="256"/>
      <c r="K14" s="256"/>
      <c r="L14" s="290" t="s">
        <v>51</v>
      </c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91"/>
      <c r="AG14" s="91"/>
      <c r="AH14" s="91"/>
      <c r="AI14" s="106"/>
    </row>
    <row r="15" spans="1:35" ht="14.25" customHeight="1">
      <c r="A15" s="48"/>
      <c r="B15" s="52"/>
      <c r="C15" s="52"/>
      <c r="D15" s="52"/>
      <c r="E15" s="256" t="s">
        <v>101</v>
      </c>
      <c r="F15" s="256"/>
      <c r="G15" s="256"/>
      <c r="H15" s="256"/>
      <c r="I15" s="256"/>
      <c r="J15" s="256"/>
      <c r="K15" s="256"/>
      <c r="L15" s="290" t="s">
        <v>51</v>
      </c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91"/>
      <c r="AG15" s="91"/>
      <c r="AH15" s="91"/>
      <c r="AI15" s="106"/>
    </row>
    <row r="16" spans="1:35" ht="14.25" customHeight="1">
      <c r="A16" s="48"/>
      <c r="B16" s="52"/>
      <c r="C16" s="52"/>
      <c r="D16" s="52"/>
      <c r="E16" s="86"/>
      <c r="F16" s="86"/>
      <c r="G16" s="86"/>
      <c r="H16" s="86"/>
      <c r="I16" s="86"/>
      <c r="J16" s="86"/>
      <c r="K16" s="86"/>
      <c r="L16" s="86"/>
      <c r="M16" s="86" t="s">
        <v>51</v>
      </c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105"/>
    </row>
    <row r="17" spans="1:35" ht="14.25" customHeight="1">
      <c r="A17" s="48"/>
      <c r="B17" s="52"/>
      <c r="C17" s="52"/>
      <c r="D17" s="52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105"/>
    </row>
    <row r="18" spans="1:35" ht="14.25" customHeight="1">
      <c r="A18" s="48"/>
      <c r="B18" s="52"/>
      <c r="C18" s="52"/>
      <c r="D18" s="90"/>
      <c r="E18" s="292" t="s">
        <v>102</v>
      </c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2"/>
      <c r="AA18" s="292"/>
      <c r="AB18" s="292"/>
      <c r="AC18" s="292"/>
      <c r="AD18" s="292"/>
      <c r="AE18" s="292"/>
      <c r="AF18" s="109"/>
      <c r="AG18" s="109"/>
      <c r="AH18" s="109"/>
      <c r="AI18" s="110"/>
    </row>
    <row r="19" spans="1:35" ht="14.25" customHeight="1">
      <c r="A19" s="48"/>
      <c r="B19" s="52"/>
      <c r="C19" s="52"/>
      <c r="D19" s="90"/>
      <c r="E19" s="292" t="s">
        <v>103</v>
      </c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109"/>
      <c r="AG19" s="109"/>
      <c r="AH19" s="109"/>
      <c r="AI19" s="110"/>
    </row>
    <row r="20" spans="1:35" ht="14.25" customHeight="1">
      <c r="A20" s="48"/>
      <c r="B20" s="52"/>
      <c r="C20" s="52"/>
      <c r="D20" s="90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2"/>
    </row>
    <row r="21" spans="1:35" ht="4.5" customHeight="1">
      <c r="A21" s="48"/>
      <c r="B21" s="52"/>
      <c r="C21" s="52"/>
      <c r="D21" s="90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2"/>
    </row>
    <row r="22" spans="1:35" ht="28.5" customHeight="1">
      <c r="A22" s="48"/>
      <c r="B22" s="52"/>
      <c r="C22" s="52"/>
      <c r="D22" s="90"/>
      <c r="E22" s="279" t="s">
        <v>51</v>
      </c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91"/>
      <c r="AG22" s="91"/>
      <c r="AH22" s="91"/>
      <c r="AI22" s="106"/>
    </row>
    <row r="23" spans="1:35" ht="14.25" customHeight="1">
      <c r="A23" s="48"/>
      <c r="B23" s="52"/>
      <c r="C23" s="52"/>
      <c r="D23" s="90"/>
      <c r="E23" s="293" t="s">
        <v>104</v>
      </c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113"/>
      <c r="AG23" s="113"/>
      <c r="AH23" s="113"/>
      <c r="AI23" s="114"/>
    </row>
    <row r="24" spans="1:35" ht="4.5" customHeight="1">
      <c r="A24" s="48"/>
      <c r="B24" s="52"/>
      <c r="C24" s="52"/>
      <c r="D24" s="90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6"/>
      <c r="AG24" s="116"/>
      <c r="AH24" s="116"/>
      <c r="AI24" s="117"/>
    </row>
    <row r="25" spans="1:35" ht="14.25" customHeight="1">
      <c r="A25" s="48"/>
      <c r="B25" s="52"/>
      <c r="C25" s="52"/>
      <c r="D25" s="90"/>
      <c r="E25" s="72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8"/>
    </row>
    <row r="26" spans="1:35" ht="14.25" customHeight="1">
      <c r="A26" s="48"/>
      <c r="B26" s="52"/>
      <c r="C26" s="52"/>
      <c r="D26" s="90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8"/>
    </row>
    <row r="27" spans="1:35" ht="14.25" customHeight="1">
      <c r="A27" s="48"/>
      <c r="B27" s="52"/>
      <c r="C27" s="52"/>
      <c r="D27" s="90"/>
      <c r="E27" s="294" t="s">
        <v>105</v>
      </c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8"/>
    </row>
    <row r="28" spans="1:35" ht="14.25" customHeight="1">
      <c r="A28" s="48"/>
      <c r="B28" s="52"/>
      <c r="C28" s="52"/>
      <c r="D28" s="90"/>
      <c r="E28" s="85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5"/>
      <c r="AE28" s="85"/>
      <c r="AF28" s="86"/>
      <c r="AG28" s="86"/>
      <c r="AH28" s="86"/>
      <c r="AI28" s="105"/>
    </row>
    <row r="29" spans="1:35" ht="13.5" customHeight="1">
      <c r="A29" s="48"/>
      <c r="B29" s="52"/>
      <c r="C29" s="52"/>
      <c r="D29" s="52"/>
      <c r="E29" s="119"/>
      <c r="F29" s="120" t="s">
        <v>106</v>
      </c>
      <c r="G29" s="121"/>
      <c r="H29" s="246" t="s">
        <v>107</v>
      </c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91" t="s">
        <v>51</v>
      </c>
      <c r="W29" s="291"/>
      <c r="X29" s="291"/>
      <c r="Y29" s="291"/>
      <c r="Z29" s="291"/>
      <c r="AA29" s="291"/>
      <c r="AB29" s="291"/>
      <c r="AC29" s="103"/>
      <c r="AD29" s="103"/>
      <c r="AE29" s="103"/>
      <c r="AF29" s="103"/>
      <c r="AG29" s="103"/>
      <c r="AH29" s="103"/>
      <c r="AI29" s="106"/>
    </row>
    <row r="30" spans="1:35" ht="14.25" customHeight="1">
      <c r="A30" s="48"/>
      <c r="B30" s="52"/>
      <c r="C30" s="52"/>
      <c r="D30" s="90"/>
      <c r="E30" s="85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86"/>
      <c r="AA30" s="86"/>
      <c r="AB30" s="52"/>
      <c r="AC30" s="52"/>
      <c r="AD30" s="52"/>
      <c r="AE30" s="71"/>
      <c r="AF30" s="52"/>
      <c r="AG30" s="52"/>
      <c r="AH30" s="52"/>
      <c r="AI30" s="104"/>
    </row>
    <row r="31" spans="1:35" ht="14.25" customHeight="1">
      <c r="A31" s="48"/>
      <c r="B31" s="71"/>
      <c r="C31" s="71"/>
      <c r="D31" s="71"/>
      <c r="E31" s="85"/>
      <c r="F31" s="86"/>
      <c r="G31" s="86"/>
      <c r="H31" s="256" t="s">
        <v>108</v>
      </c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93"/>
      <c r="AI31" s="122"/>
    </row>
    <row r="32" spans="1:35" ht="14.25" customHeight="1">
      <c r="A32" s="48"/>
      <c r="B32" s="52"/>
      <c r="C32" s="52"/>
      <c r="D32" s="52"/>
      <c r="E32" s="93"/>
      <c r="F32" s="93"/>
      <c r="G32" s="93"/>
      <c r="H32" s="256" t="s">
        <v>109</v>
      </c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93"/>
      <c r="AI32" s="122"/>
    </row>
    <row r="33" spans="1:35" ht="14.25" customHeight="1">
      <c r="A33" s="48"/>
      <c r="B33" s="52"/>
      <c r="C33" s="52"/>
      <c r="D33" s="96"/>
      <c r="E33" s="91"/>
      <c r="F33" s="91"/>
      <c r="G33" s="91"/>
      <c r="H33" s="256" t="s">
        <v>51</v>
      </c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93"/>
      <c r="AI33" s="122"/>
    </row>
    <row r="34" spans="1:35" ht="14.25" customHeight="1">
      <c r="A34" s="48"/>
      <c r="B34" s="52"/>
      <c r="C34" s="52"/>
      <c r="D34" s="97"/>
      <c r="E34" s="91"/>
      <c r="F34" s="91"/>
      <c r="G34" s="91"/>
      <c r="H34" s="256" t="s">
        <v>110</v>
      </c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93"/>
      <c r="AI34" s="122"/>
    </row>
    <row r="35" spans="1:35" ht="14.25" customHeight="1">
      <c r="A35" s="48"/>
      <c r="B35" s="52"/>
      <c r="C35" s="52"/>
      <c r="D35" s="96"/>
      <c r="E35" s="62"/>
      <c r="F35" s="62"/>
      <c r="G35" s="62"/>
      <c r="H35" s="256" t="s">
        <v>111</v>
      </c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93"/>
      <c r="AI35" s="122"/>
    </row>
    <row r="36" spans="1:35" ht="14.25" customHeight="1">
      <c r="A36" s="48"/>
      <c r="B36" s="52"/>
      <c r="C36" s="52"/>
      <c r="D36" s="96"/>
      <c r="E36" s="85"/>
      <c r="F36" s="86"/>
      <c r="G36" s="86"/>
      <c r="H36" s="256" t="s">
        <v>112</v>
      </c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93"/>
      <c r="AI36" s="122"/>
    </row>
    <row r="37" spans="1:35" ht="14.25" customHeight="1">
      <c r="A37" s="48"/>
      <c r="B37" s="52"/>
      <c r="C37" s="52"/>
      <c r="D37" s="96"/>
      <c r="E37" s="123"/>
      <c r="F37" s="123"/>
      <c r="G37" s="123"/>
      <c r="H37" s="256" t="s">
        <v>51</v>
      </c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93"/>
      <c r="AI37" s="122"/>
    </row>
    <row r="38" spans="1:35" ht="14.25" customHeight="1">
      <c r="A38" s="48"/>
      <c r="B38" s="52"/>
      <c r="C38" s="52"/>
      <c r="D38" s="52"/>
      <c r="E38" s="93"/>
      <c r="F38" s="93"/>
      <c r="G38" s="93"/>
      <c r="H38" s="256" t="s">
        <v>113</v>
      </c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93"/>
      <c r="AI38" s="122"/>
    </row>
    <row r="39" spans="1:35" ht="14.25" customHeight="1">
      <c r="A39" s="48"/>
      <c r="B39" s="52"/>
      <c r="C39" s="52"/>
      <c r="D39" s="52"/>
      <c r="E39" s="71"/>
      <c r="F39" s="71"/>
      <c r="G39" s="71"/>
      <c r="H39" s="256" t="s">
        <v>114</v>
      </c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93"/>
      <c r="AI39" s="122"/>
    </row>
    <row r="40" spans="1:35" ht="14.25" customHeight="1">
      <c r="A40" s="48"/>
      <c r="B40" s="52"/>
      <c r="C40" s="52"/>
      <c r="D40" s="98"/>
      <c r="E40" s="93"/>
      <c r="F40" s="124"/>
      <c r="G40" s="124"/>
      <c r="H40" s="245" t="s">
        <v>115</v>
      </c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103"/>
      <c r="AI40" s="125"/>
    </row>
    <row r="41" spans="1:35" ht="14.25" customHeight="1">
      <c r="A41" s="48"/>
      <c r="B41" s="52"/>
      <c r="C41" s="52"/>
      <c r="D41" s="52"/>
      <c r="E41" s="93"/>
      <c r="F41" s="93"/>
      <c r="G41" s="93"/>
      <c r="H41" s="256" t="s">
        <v>116</v>
      </c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93"/>
      <c r="AI41" s="122"/>
    </row>
    <row r="42" spans="1:35" ht="14.25" customHeight="1">
      <c r="A42" s="48"/>
      <c r="B42" s="52"/>
      <c r="C42" s="52"/>
      <c r="D42" s="52"/>
      <c r="E42" s="93"/>
      <c r="F42" s="93"/>
      <c r="G42" s="93"/>
      <c r="H42" s="256" t="s">
        <v>51</v>
      </c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93"/>
      <c r="AI42" s="122"/>
    </row>
    <row r="43" spans="1:35" ht="14.25" customHeight="1">
      <c r="A43" s="48"/>
      <c r="B43" s="52"/>
      <c r="C43" s="52"/>
      <c r="D43" s="52"/>
      <c r="E43" s="93"/>
      <c r="F43" s="93"/>
      <c r="G43" s="93"/>
      <c r="H43" s="256" t="s">
        <v>117</v>
      </c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93"/>
      <c r="AI43" s="122"/>
    </row>
    <row r="44" spans="1:35" ht="14.25" customHeight="1">
      <c r="A44" s="48"/>
      <c r="B44" s="52"/>
      <c r="C44" s="52"/>
      <c r="D44" s="52"/>
      <c r="E44" s="93"/>
      <c r="F44" s="93"/>
      <c r="G44" s="93"/>
      <c r="H44" s="256" t="s">
        <v>118</v>
      </c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93"/>
      <c r="AI44" s="122"/>
    </row>
    <row r="45" spans="1:35" ht="14.25" customHeight="1">
      <c r="A45" s="48"/>
      <c r="B45" s="52"/>
      <c r="C45" s="52"/>
      <c r="D45" s="96"/>
      <c r="E45" s="93"/>
      <c r="F45" s="93"/>
      <c r="G45" s="93"/>
      <c r="H45" s="256" t="s">
        <v>119</v>
      </c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6"/>
      <c r="AF45" s="256"/>
      <c r="AG45" s="256"/>
      <c r="AH45" s="93"/>
      <c r="AI45" s="122"/>
    </row>
    <row r="46" spans="1:35" ht="14.25" customHeight="1">
      <c r="A46" s="48"/>
      <c r="B46" s="52"/>
      <c r="C46" s="52"/>
      <c r="D46" s="96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122"/>
    </row>
    <row r="47" spans="1:35" ht="14.25" customHeight="1">
      <c r="A47" s="48"/>
      <c r="B47" s="52"/>
      <c r="C47" s="52"/>
      <c r="D47" s="96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122"/>
    </row>
    <row r="48" spans="1:35" ht="14.25" customHeight="1">
      <c r="A48" s="48"/>
      <c r="B48" s="52"/>
      <c r="C48" s="52"/>
      <c r="D48" s="96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122"/>
    </row>
    <row r="49" spans="1:35" ht="14.25" customHeight="1">
      <c r="A49" s="48"/>
      <c r="B49" s="52"/>
      <c r="C49" s="52"/>
      <c r="D49" s="52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122"/>
    </row>
    <row r="50" spans="1:35" ht="14.25" customHeight="1">
      <c r="A50" s="48"/>
      <c r="B50" s="52"/>
      <c r="C50" s="52"/>
      <c r="D50" s="67"/>
      <c r="E50" s="284" t="s">
        <v>51</v>
      </c>
      <c r="F50" s="284"/>
      <c r="G50" s="284"/>
      <c r="H50" s="284"/>
      <c r="I50" s="284"/>
      <c r="J50" s="284"/>
      <c r="K50" s="284"/>
      <c r="L50" s="284"/>
      <c r="M50" s="91"/>
      <c r="N50" s="285"/>
      <c r="O50" s="285"/>
      <c r="P50" s="285"/>
      <c r="Q50" s="285"/>
      <c r="R50" s="62"/>
      <c r="S50" s="126"/>
      <c r="T50" s="100"/>
      <c r="U50" s="100"/>
      <c r="V50" s="100"/>
      <c r="W50" s="100"/>
      <c r="X50" s="100"/>
      <c r="Y50" s="86"/>
      <c r="Z50" s="100"/>
      <c r="AA50" s="101"/>
      <c r="AB50" s="100" t="s">
        <v>51</v>
      </c>
      <c r="AC50" s="100"/>
      <c r="AD50" s="100"/>
      <c r="AE50" s="100"/>
      <c r="AF50" s="100"/>
      <c r="AG50" s="86"/>
      <c r="AH50" s="86"/>
      <c r="AI50" s="105"/>
    </row>
    <row r="51" spans="1:35" ht="11.25" customHeight="1">
      <c r="A51" s="48"/>
      <c r="B51" s="52"/>
      <c r="C51" s="52"/>
      <c r="D51" s="52"/>
      <c r="E51" s="236" t="s">
        <v>68</v>
      </c>
      <c r="F51" s="236"/>
      <c r="G51" s="236"/>
      <c r="H51" s="236"/>
      <c r="I51" s="236"/>
      <c r="J51" s="236"/>
      <c r="K51" s="236"/>
      <c r="L51" s="236"/>
      <c r="M51" s="127"/>
      <c r="N51" s="236" t="s">
        <v>69</v>
      </c>
      <c r="O51" s="236"/>
      <c r="P51" s="236"/>
      <c r="Q51" s="236"/>
      <c r="R51" s="93"/>
      <c r="S51" s="296" t="s">
        <v>79</v>
      </c>
      <c r="T51" s="296"/>
      <c r="U51" s="296"/>
      <c r="V51" s="296"/>
      <c r="W51" s="296"/>
      <c r="X51" s="296"/>
      <c r="Y51" s="93"/>
      <c r="Z51" s="256" t="s">
        <v>79</v>
      </c>
      <c r="AA51" s="256"/>
      <c r="AB51" s="256"/>
      <c r="AC51" s="256"/>
      <c r="AD51" s="256"/>
      <c r="AE51" s="256"/>
      <c r="AF51" s="256"/>
      <c r="AG51" s="256"/>
      <c r="AH51" s="93"/>
      <c r="AI51" s="122"/>
    </row>
    <row r="52" spans="1:35" ht="11.25" customHeight="1">
      <c r="A52" s="48"/>
      <c r="B52" s="52"/>
      <c r="C52" s="52"/>
      <c r="D52" s="52"/>
      <c r="E52" s="85"/>
      <c r="F52" s="85"/>
      <c r="G52" s="85"/>
      <c r="H52" s="85"/>
      <c r="I52" s="85"/>
      <c r="J52" s="85"/>
      <c r="K52" s="85"/>
      <c r="L52" s="85"/>
      <c r="M52" s="85"/>
      <c r="N52" s="50"/>
      <c r="O52" s="50"/>
      <c r="P52" s="50"/>
      <c r="Q52" s="50"/>
      <c r="R52" s="85"/>
      <c r="S52" s="85"/>
      <c r="T52" s="85"/>
      <c r="U52" s="85"/>
      <c r="V52" s="85"/>
      <c r="W52" s="85"/>
      <c r="X52" s="85"/>
      <c r="Y52" s="85"/>
      <c r="Z52" s="256" t="s">
        <v>80</v>
      </c>
      <c r="AA52" s="256"/>
      <c r="AB52" s="256"/>
      <c r="AC52" s="256"/>
      <c r="AD52" s="256"/>
      <c r="AE52" s="256"/>
      <c r="AF52" s="256"/>
      <c r="AG52" s="256"/>
      <c r="AH52" s="93"/>
      <c r="AI52" s="122"/>
    </row>
    <row r="53" spans="1:35" ht="14.25" customHeight="1">
      <c r="A53" s="48"/>
      <c r="B53" s="52"/>
      <c r="C53" s="52"/>
      <c r="D53" s="52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106"/>
    </row>
    <row r="54" spans="1:35" ht="14.25" customHeight="1">
      <c r="A54" s="48"/>
      <c r="B54" s="52"/>
      <c r="C54" s="52"/>
      <c r="D54" s="52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128"/>
    </row>
    <row r="55" spans="1:35" ht="14.25" customHeight="1">
      <c r="A55" s="48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71"/>
      <c r="AF55" s="52"/>
      <c r="AG55" s="52"/>
      <c r="AH55" s="52"/>
      <c r="AI55" s="104"/>
    </row>
    <row r="56" spans="1:35" ht="14.25" customHeight="1">
      <c r="A56" s="48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104"/>
    </row>
    <row r="57" spans="1:35" ht="4.5" customHeight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9"/>
      <c r="AF57" s="48"/>
      <c r="AG57" s="48"/>
      <c r="AH57" s="48"/>
      <c r="AI57" s="48"/>
    </row>
  </sheetData>
  <sheetProtection sheet="1" objects="1" scenarios="1"/>
  <mergeCells count="43">
    <mergeCell ref="E50:L50"/>
    <mergeCell ref="N50:Q50"/>
    <mergeCell ref="Z52:AG52"/>
    <mergeCell ref="E51:L51"/>
    <mergeCell ref="N51:Q51"/>
    <mergeCell ref="S51:X51"/>
    <mergeCell ref="Z51:AG51"/>
    <mergeCell ref="H40:AG40"/>
    <mergeCell ref="H41:AG41"/>
    <mergeCell ref="H42:AG42"/>
    <mergeCell ref="H43:AG43"/>
    <mergeCell ref="H44:AG44"/>
    <mergeCell ref="H45:AG45"/>
    <mergeCell ref="H34:AG34"/>
    <mergeCell ref="H35:AG35"/>
    <mergeCell ref="H36:AG36"/>
    <mergeCell ref="H37:AG37"/>
    <mergeCell ref="H38:AG38"/>
    <mergeCell ref="H39:AG39"/>
    <mergeCell ref="E27:T27"/>
    <mergeCell ref="H29:U29"/>
    <mergeCell ref="V29:AB29"/>
    <mergeCell ref="H31:AG31"/>
    <mergeCell ref="H32:AG32"/>
    <mergeCell ref="H33:AG33"/>
    <mergeCell ref="E15:K15"/>
    <mergeCell ref="L15:AE15"/>
    <mergeCell ref="E18:AE18"/>
    <mergeCell ref="E19:AE19"/>
    <mergeCell ref="E22:AE22"/>
    <mergeCell ref="E23:AE23"/>
    <mergeCell ref="E12:K12"/>
    <mergeCell ref="L12:AE12"/>
    <mergeCell ref="E13:K13"/>
    <mergeCell ref="L13:AE13"/>
    <mergeCell ref="E14:K14"/>
    <mergeCell ref="L14:AE14"/>
    <mergeCell ref="E5:K5"/>
    <mergeCell ref="E6:AE6"/>
    <mergeCell ref="E7:AE7"/>
    <mergeCell ref="E8:AE8"/>
    <mergeCell ref="E9:AE9"/>
    <mergeCell ref="E11:M11"/>
  </mergeCells>
  <printOptions horizontalCentered="1"/>
  <pageMargins left="0" right="0" top="0.984251968503937" bottom="0.984251968503937" header="0.5118110236220472" footer="0.5118110236220472"/>
  <pageSetup fitToHeight="1" fitToWidth="1" horizontalDpi="200" verticalDpi="2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AJ57"/>
  <sheetViews>
    <sheetView showRowColHeaders="0" zoomScalePageLayoutView="0" workbookViewId="0" topLeftCell="A1">
      <pane ySplit="2" topLeftCell="A3" activePane="bottomLeft" state="frozen"/>
      <selection pane="topLeft" activeCell="G9" sqref="G9:W9"/>
      <selection pane="bottomLeft" activeCell="E9" sqref="E9:AF9"/>
    </sheetView>
  </sheetViews>
  <sheetFormatPr defaultColWidth="0" defaultRowHeight="12.75" zeroHeight="1"/>
  <cols>
    <col min="1" max="1" width="0.85546875" style="200" customWidth="1"/>
    <col min="2" max="2" width="4.140625" style="200" customWidth="1"/>
    <col min="3" max="3" width="2.7109375" style="200" customWidth="1"/>
    <col min="4" max="4" width="1.28515625" style="200" customWidth="1"/>
    <col min="5" max="5" width="3.8515625" style="200" customWidth="1"/>
    <col min="6" max="6" width="4.00390625" style="200" customWidth="1"/>
    <col min="7" max="7" width="1.8515625" style="200" customWidth="1"/>
    <col min="8" max="8" width="4.00390625" style="200" customWidth="1"/>
    <col min="9" max="9" width="1.8515625" style="200" customWidth="1"/>
    <col min="10" max="10" width="2.28125" style="200" customWidth="1"/>
    <col min="11" max="11" width="3.421875" style="200" customWidth="1"/>
    <col min="12" max="12" width="2.7109375" style="200" customWidth="1"/>
    <col min="13" max="13" width="3.421875" style="200" customWidth="1"/>
    <col min="14" max="14" width="3.140625" style="200" customWidth="1"/>
    <col min="15" max="15" width="2.28125" style="200" customWidth="1"/>
    <col min="16" max="18" width="4.00390625" style="200" customWidth="1"/>
    <col min="19" max="19" width="2.421875" style="200" customWidth="1"/>
    <col min="20" max="20" width="3.421875" style="200" customWidth="1"/>
    <col min="21" max="21" width="4.28125" style="200" customWidth="1"/>
    <col min="22" max="22" width="2.28125" style="200" customWidth="1"/>
    <col min="23" max="23" width="4.00390625" style="200" customWidth="1"/>
    <col min="24" max="24" width="3.7109375" style="200" customWidth="1"/>
    <col min="25" max="25" width="4.00390625" style="200" customWidth="1"/>
    <col min="26" max="26" width="1.57421875" style="200" customWidth="1"/>
    <col min="27" max="27" width="4.00390625" style="200" customWidth="1"/>
    <col min="28" max="28" width="2.8515625" style="200" customWidth="1"/>
    <col min="29" max="29" width="2.00390625" style="200" customWidth="1"/>
    <col min="30" max="30" width="2.8515625" style="200" customWidth="1"/>
    <col min="31" max="31" width="3.8515625" style="200" customWidth="1"/>
    <col min="32" max="32" width="2.7109375" style="200" customWidth="1"/>
    <col min="33" max="33" width="1.57421875" style="200" customWidth="1"/>
    <col min="34" max="34" width="2.7109375" style="200" customWidth="1"/>
    <col min="35" max="35" width="1.57421875" style="200" customWidth="1"/>
    <col min="36" max="36" width="0.85546875" style="200" customWidth="1"/>
    <col min="37" max="16384" width="11.421875" style="0" hidden="1" customWidth="1"/>
  </cols>
  <sheetData>
    <row r="1" spans="1:36" ht="48" customHeight="1">
      <c r="A1" s="42"/>
      <c r="B1" s="43" t="s">
        <v>70</v>
      </c>
      <c r="C1" s="42"/>
      <c r="D1" s="42"/>
      <c r="E1" s="44"/>
      <c r="F1" s="44"/>
      <c r="G1" s="44"/>
      <c r="H1" s="44"/>
      <c r="I1" s="45"/>
      <c r="J1" s="42"/>
      <c r="K1" s="42"/>
      <c r="L1" s="42"/>
      <c r="M1" s="42"/>
      <c r="N1" s="42"/>
      <c r="O1" s="42"/>
      <c r="P1" s="42"/>
      <c r="Q1" s="46"/>
      <c r="R1" s="46"/>
      <c r="S1" s="46"/>
      <c r="T1" s="42"/>
      <c r="U1" s="42"/>
      <c r="V1" s="42"/>
      <c r="W1" s="42"/>
      <c r="X1" s="42"/>
      <c r="Y1" s="42"/>
      <c r="Z1" s="47"/>
      <c r="AA1" s="42"/>
      <c r="AB1" s="42"/>
      <c r="AC1" s="42"/>
      <c r="AD1" s="42"/>
      <c r="AE1" s="42"/>
      <c r="AF1" s="42"/>
      <c r="AG1" s="42"/>
      <c r="AH1" s="42"/>
      <c r="AI1" s="42"/>
      <c r="AJ1" s="42"/>
    </row>
    <row r="2" spans="1:36" ht="4.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  <c r="AA2" s="48"/>
      <c r="AB2" s="48"/>
      <c r="AC2" s="48"/>
      <c r="AD2" s="48"/>
      <c r="AE2" s="48"/>
      <c r="AF2" s="48"/>
      <c r="AG2" s="48"/>
      <c r="AH2" s="48"/>
      <c r="AI2" s="48"/>
      <c r="AJ2" s="48"/>
    </row>
    <row r="3" spans="1:36" ht="12" customHeight="1">
      <c r="A3" s="48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1"/>
      <c r="AA3" s="50"/>
      <c r="AB3" s="50"/>
      <c r="AC3" s="50"/>
      <c r="AD3" s="50"/>
      <c r="AE3" s="50"/>
      <c r="AF3" s="50"/>
      <c r="AG3" s="50"/>
      <c r="AH3" s="50"/>
      <c r="AI3" s="50"/>
      <c r="AJ3" s="48"/>
    </row>
    <row r="4" spans="1:36" ht="14.25" customHeight="1">
      <c r="A4" s="48"/>
      <c r="B4" s="50"/>
      <c r="C4" s="50"/>
      <c r="D4" s="50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50"/>
      <c r="AG4" s="50"/>
      <c r="AH4" s="50"/>
      <c r="AI4" s="50"/>
      <c r="AJ4" s="48"/>
    </row>
    <row r="5" spans="1:36" ht="14.25" customHeight="1">
      <c r="A5" s="48"/>
      <c r="B5" s="50"/>
      <c r="C5" s="53"/>
      <c r="D5" s="171"/>
      <c r="E5" s="188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48"/>
    </row>
    <row r="6" spans="1:36" ht="14.25" customHeight="1">
      <c r="A6" s="48"/>
      <c r="B6" s="50"/>
      <c r="C6" s="53"/>
      <c r="D6" s="171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171"/>
      <c r="T6" s="171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171"/>
      <c r="AH6" s="171"/>
      <c r="AI6" s="171"/>
      <c r="AJ6" s="48"/>
    </row>
    <row r="7" spans="1:36" ht="14.25" customHeight="1">
      <c r="A7" s="48"/>
      <c r="B7" s="50"/>
      <c r="C7" s="53"/>
      <c r="D7" s="171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171"/>
      <c r="T7" s="171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171"/>
      <c r="AH7" s="171"/>
      <c r="AI7" s="171"/>
      <c r="AJ7" s="48"/>
    </row>
    <row r="8" spans="1:36" ht="14.25" customHeight="1">
      <c r="A8" s="48"/>
      <c r="B8" s="50"/>
      <c r="C8" s="53"/>
      <c r="D8" s="171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171"/>
      <c r="T8" s="171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171"/>
      <c r="AH8" s="171"/>
      <c r="AI8" s="171"/>
      <c r="AJ8" s="48"/>
    </row>
    <row r="9" spans="1:36" ht="14.25" customHeight="1">
      <c r="A9" s="48"/>
      <c r="B9" s="50"/>
      <c r="C9" s="53"/>
      <c r="D9" s="171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172"/>
      <c r="T9" s="172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172"/>
      <c r="AH9" s="172"/>
      <c r="AI9" s="172"/>
      <c r="AJ9" s="48"/>
    </row>
    <row r="10" spans="1:36" ht="14.25" customHeight="1">
      <c r="A10" s="48"/>
      <c r="B10" s="50"/>
      <c r="C10" s="53"/>
      <c r="D10" s="171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172"/>
      <c r="T10" s="172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172"/>
      <c r="AH10" s="172"/>
      <c r="AI10" s="172"/>
      <c r="AJ10" s="48"/>
    </row>
    <row r="11" spans="1:36" ht="14.25" customHeight="1">
      <c r="A11" s="48"/>
      <c r="B11" s="50"/>
      <c r="C11" s="53"/>
      <c r="D11" s="172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172"/>
      <c r="T11" s="172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172"/>
      <c r="AH11" s="172"/>
      <c r="AI11" s="172"/>
      <c r="AJ11" s="48"/>
    </row>
    <row r="12" spans="1:36" ht="14.25" customHeight="1">
      <c r="A12" s="48"/>
      <c r="B12" s="50"/>
      <c r="C12" s="53"/>
      <c r="D12" s="172"/>
      <c r="E12" s="172" t="s">
        <v>51</v>
      </c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48"/>
    </row>
    <row r="13" spans="1:36" ht="14.25" customHeight="1">
      <c r="A13" s="48"/>
      <c r="B13" s="50"/>
      <c r="C13" s="53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48"/>
    </row>
    <row r="14" spans="1:36" ht="14.25" customHeight="1">
      <c r="A14" s="48"/>
      <c r="B14" s="50"/>
      <c r="C14" s="53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48"/>
    </row>
    <row r="15" spans="1:36" ht="18" customHeight="1">
      <c r="A15" s="48"/>
      <c r="B15" s="50"/>
      <c r="C15" s="53"/>
      <c r="D15" s="172"/>
      <c r="E15" s="250" t="s">
        <v>72</v>
      </c>
      <c r="F15" s="250"/>
      <c r="G15" s="250"/>
      <c r="H15" s="250"/>
      <c r="I15" s="250"/>
      <c r="J15" s="250"/>
      <c r="K15" s="251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58"/>
      <c r="AC15" s="58"/>
      <c r="AD15" s="58"/>
      <c r="AE15" s="172"/>
      <c r="AF15" s="172"/>
      <c r="AG15" s="172"/>
      <c r="AH15" s="172"/>
      <c r="AI15" s="172"/>
      <c r="AJ15" s="48"/>
    </row>
    <row r="16" spans="1:36" ht="12" customHeight="1">
      <c r="A16" s="48"/>
      <c r="B16" s="50"/>
      <c r="C16" s="59"/>
      <c r="D16" s="171"/>
      <c r="E16" s="60"/>
      <c r="F16" s="173"/>
      <c r="G16" s="173"/>
      <c r="H16" s="173"/>
      <c r="I16" s="173"/>
      <c r="J16" s="173"/>
      <c r="K16" s="173"/>
      <c r="L16" s="293" t="s">
        <v>339</v>
      </c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62"/>
      <c r="AC16" s="62"/>
      <c r="AD16" s="62"/>
      <c r="AE16" s="173"/>
      <c r="AF16" s="174"/>
      <c r="AG16" s="174"/>
      <c r="AH16" s="174"/>
      <c r="AI16" s="175"/>
      <c r="AJ16" s="48"/>
    </row>
    <row r="17" spans="1:36" ht="13.5" customHeight="1">
      <c r="A17" s="48"/>
      <c r="B17" s="50"/>
      <c r="C17" s="53"/>
      <c r="D17" s="171"/>
      <c r="E17" s="65"/>
      <c r="F17" s="176"/>
      <c r="G17" s="176"/>
      <c r="H17" s="176"/>
      <c r="I17" s="176"/>
      <c r="J17" s="176"/>
      <c r="K17" s="176"/>
      <c r="L17" s="254" t="s">
        <v>51</v>
      </c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176"/>
      <c r="AC17" s="176"/>
      <c r="AD17" s="176"/>
      <c r="AE17" s="176"/>
      <c r="AF17" s="172"/>
      <c r="AG17" s="172"/>
      <c r="AH17" s="172"/>
      <c r="AI17" s="172"/>
      <c r="AJ17" s="48"/>
    </row>
    <row r="18" spans="1:36" ht="6" customHeight="1">
      <c r="A18" s="48"/>
      <c r="B18" s="50"/>
      <c r="C18" s="53"/>
      <c r="D18" s="171"/>
      <c r="E18" s="65"/>
      <c r="F18" s="176"/>
      <c r="G18" s="176"/>
      <c r="H18" s="176"/>
      <c r="I18" s="176"/>
      <c r="J18" s="176"/>
      <c r="K18" s="176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176"/>
      <c r="AC18" s="176"/>
      <c r="AD18" s="176"/>
      <c r="AE18" s="176"/>
      <c r="AF18" s="172"/>
      <c r="AG18" s="172"/>
      <c r="AH18" s="172"/>
      <c r="AI18" s="172"/>
      <c r="AJ18" s="48"/>
    </row>
    <row r="19" spans="1:36" ht="15.75" customHeight="1">
      <c r="A19" s="48"/>
      <c r="B19" s="50"/>
      <c r="C19" s="59"/>
      <c r="D19" s="68"/>
      <c r="E19" s="255" t="s">
        <v>73</v>
      </c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172"/>
      <c r="AH19" s="172"/>
      <c r="AI19" s="172"/>
      <c r="AJ19" s="48"/>
    </row>
    <row r="20" spans="1:36" ht="12" customHeight="1">
      <c r="A20" s="48"/>
      <c r="B20" s="50"/>
      <c r="C20" s="53"/>
      <c r="D20" s="171"/>
      <c r="E20" s="171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1"/>
      <c r="AA20" s="172" t="s">
        <v>51</v>
      </c>
      <c r="AB20" s="172"/>
      <c r="AC20" s="172"/>
      <c r="AD20" s="172"/>
      <c r="AE20" s="172"/>
      <c r="AF20" s="172"/>
      <c r="AG20" s="172"/>
      <c r="AH20" s="172"/>
      <c r="AI20" s="172"/>
      <c r="AJ20" s="48"/>
    </row>
    <row r="21" spans="1:36" ht="12" customHeight="1">
      <c r="A21" s="48"/>
      <c r="B21" s="50"/>
      <c r="C21" s="59"/>
      <c r="D21" s="171"/>
      <c r="E21" s="171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1"/>
      <c r="Z21" s="171"/>
      <c r="AA21" s="172"/>
      <c r="AB21" s="172"/>
      <c r="AC21" s="172"/>
      <c r="AD21" s="172"/>
      <c r="AE21" s="172"/>
      <c r="AF21" s="172"/>
      <c r="AG21" s="172"/>
      <c r="AH21" s="172"/>
      <c r="AI21" s="172"/>
      <c r="AJ21" s="48"/>
    </row>
    <row r="22" spans="1:36" ht="12.75" customHeight="1">
      <c r="A22" s="48"/>
      <c r="B22" s="50"/>
      <c r="C22" s="53"/>
      <c r="D22" s="171"/>
      <c r="E22" s="256" t="s">
        <v>167</v>
      </c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70"/>
      <c r="AH22" s="70"/>
      <c r="AI22" s="70"/>
      <c r="AJ22" s="48"/>
    </row>
    <row r="23" spans="1:36" ht="3" customHeight="1">
      <c r="A23" s="48"/>
      <c r="B23" s="50"/>
      <c r="C23" s="53"/>
      <c r="D23" s="171"/>
      <c r="E23" s="171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48"/>
    </row>
    <row r="24" spans="1:36" ht="18" customHeight="1">
      <c r="A24" s="48"/>
      <c r="B24" s="50"/>
      <c r="C24" s="53"/>
      <c r="D24" s="171"/>
      <c r="E24" s="171"/>
      <c r="F24" s="252" t="s">
        <v>51</v>
      </c>
      <c r="G24" s="252"/>
      <c r="H24" s="252"/>
      <c r="I24" s="252"/>
      <c r="J24" s="252"/>
      <c r="K24" s="252"/>
      <c r="L24" s="252"/>
      <c r="M24" s="172"/>
      <c r="N24" s="50"/>
      <c r="O24" s="252"/>
      <c r="P24" s="252"/>
      <c r="Q24" s="252"/>
      <c r="R24" s="252"/>
      <c r="S24" s="252"/>
      <c r="T24" s="252"/>
      <c r="U24" s="50"/>
      <c r="V24" s="50"/>
      <c r="W24" s="252"/>
      <c r="X24" s="252"/>
      <c r="Y24" s="252"/>
      <c r="Z24" s="252"/>
      <c r="AA24" s="252"/>
      <c r="AB24" s="252"/>
      <c r="AC24" s="172"/>
      <c r="AD24" s="172"/>
      <c r="AE24" s="172"/>
      <c r="AF24" s="172"/>
      <c r="AG24" s="172"/>
      <c r="AH24" s="172"/>
      <c r="AI24" s="172"/>
      <c r="AJ24" s="48"/>
    </row>
    <row r="25" spans="1:36" ht="16.5" customHeight="1">
      <c r="A25" s="48"/>
      <c r="B25" s="50"/>
      <c r="C25" s="59"/>
      <c r="D25" s="171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50"/>
      <c r="P25" s="50"/>
      <c r="Q25" s="50"/>
      <c r="R25" s="50"/>
      <c r="S25" s="50"/>
      <c r="T25" s="50"/>
      <c r="U25" s="172"/>
      <c r="V25" s="172"/>
      <c r="W25" s="50"/>
      <c r="X25" s="50"/>
      <c r="Y25" s="50"/>
      <c r="Z25" s="51"/>
      <c r="AA25" s="50"/>
      <c r="AB25" s="50"/>
      <c r="AC25" s="172"/>
      <c r="AD25" s="172"/>
      <c r="AE25" s="172"/>
      <c r="AF25" s="172"/>
      <c r="AG25" s="172"/>
      <c r="AH25" s="172"/>
      <c r="AI25" s="172"/>
      <c r="AJ25" s="48"/>
    </row>
    <row r="26" spans="1:36" ht="12.75" customHeight="1">
      <c r="A26" s="48"/>
      <c r="B26" s="50"/>
      <c r="C26" s="53"/>
      <c r="D26" s="171"/>
      <c r="E26" s="256" t="s">
        <v>84</v>
      </c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172"/>
      <c r="AH26" s="172"/>
      <c r="AI26" s="172"/>
      <c r="AJ26" s="48"/>
    </row>
    <row r="27" spans="1:36" ht="6.75" customHeight="1">
      <c r="A27" s="48"/>
      <c r="B27" s="50"/>
      <c r="C27" s="53"/>
      <c r="D27" s="171"/>
      <c r="E27" s="177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178"/>
      <c r="X27" s="178"/>
      <c r="Y27" s="172"/>
      <c r="Z27" s="171"/>
      <c r="AA27" s="172"/>
      <c r="AB27" s="172"/>
      <c r="AC27" s="172"/>
      <c r="AD27" s="172"/>
      <c r="AE27" s="172"/>
      <c r="AF27" s="172"/>
      <c r="AG27" s="172"/>
      <c r="AH27" s="172"/>
      <c r="AI27" s="172"/>
      <c r="AJ27" s="48"/>
    </row>
    <row r="28" spans="1:36" ht="18" customHeight="1">
      <c r="A28" s="48"/>
      <c r="B28" s="50"/>
      <c r="C28" s="75"/>
      <c r="D28" s="171"/>
      <c r="E28" s="257" t="s">
        <v>76</v>
      </c>
      <c r="F28" s="257"/>
      <c r="G28" s="257"/>
      <c r="H28" s="252" t="s">
        <v>51</v>
      </c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179"/>
      <c r="AF28" s="172"/>
      <c r="AG28" s="172"/>
      <c r="AH28" s="172"/>
      <c r="AI28" s="172"/>
      <c r="AJ28" s="48"/>
    </row>
    <row r="29" spans="1:36" ht="14.25" customHeight="1">
      <c r="A29" s="48"/>
      <c r="B29" s="50"/>
      <c r="C29" s="75"/>
      <c r="D29" s="171"/>
      <c r="E29" s="258" t="s">
        <v>77</v>
      </c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171"/>
      <c r="AD29" s="171"/>
      <c r="AE29" s="171"/>
      <c r="AF29" s="171"/>
      <c r="AG29" s="171"/>
      <c r="AH29" s="171"/>
      <c r="AI29" s="171"/>
      <c r="AJ29" s="48"/>
    </row>
    <row r="30" spans="1:36" ht="7.5" customHeight="1">
      <c r="A30" s="48"/>
      <c r="B30" s="50"/>
      <c r="C30" s="75"/>
      <c r="D30" s="171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171"/>
      <c r="AD30" s="171"/>
      <c r="AE30" s="171"/>
      <c r="AF30" s="171"/>
      <c r="AG30" s="171"/>
      <c r="AH30" s="171"/>
      <c r="AI30" s="171"/>
      <c r="AJ30" s="48"/>
    </row>
    <row r="31" spans="1:36" ht="7.5" customHeight="1">
      <c r="A31" s="48"/>
      <c r="B31" s="50"/>
      <c r="C31" s="75"/>
      <c r="D31" s="171"/>
      <c r="E31" s="177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175"/>
      <c r="W31" s="175"/>
      <c r="X31" s="175"/>
      <c r="Y31" s="175"/>
      <c r="Z31" s="175"/>
      <c r="AA31" s="175"/>
      <c r="AB31" s="175"/>
      <c r="AC31" s="171"/>
      <c r="AD31" s="171"/>
      <c r="AE31" s="171"/>
      <c r="AF31" s="171"/>
      <c r="AG31" s="171"/>
      <c r="AH31" s="171"/>
      <c r="AI31" s="171"/>
      <c r="AJ31" s="48"/>
    </row>
    <row r="32" spans="1:36" ht="12" customHeight="1">
      <c r="A32" s="48"/>
      <c r="B32" s="50"/>
      <c r="C32" s="75"/>
      <c r="D32" s="171"/>
      <c r="E32" s="256" t="s">
        <v>86</v>
      </c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171"/>
      <c r="AG32" s="171"/>
      <c r="AH32" s="171"/>
      <c r="AI32" s="171"/>
      <c r="AJ32" s="48"/>
    </row>
    <row r="33" spans="1:36" ht="10.5" customHeight="1">
      <c r="A33" s="48"/>
      <c r="B33" s="50"/>
      <c r="C33" s="75"/>
      <c r="D33" s="171"/>
      <c r="E33" s="259" t="s">
        <v>51</v>
      </c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171"/>
      <c r="AG33" s="171"/>
      <c r="AH33" s="171"/>
      <c r="AI33" s="171"/>
      <c r="AJ33" s="48"/>
    </row>
    <row r="34" spans="1:36" ht="28.5" customHeight="1">
      <c r="A34" s="48"/>
      <c r="B34" s="50"/>
      <c r="C34" s="75"/>
      <c r="D34" s="171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171"/>
      <c r="AF34" s="171"/>
      <c r="AG34" s="171"/>
      <c r="AH34" s="171"/>
      <c r="AI34" s="171"/>
      <c r="AJ34" s="48"/>
    </row>
    <row r="35" spans="1:36" ht="10.5" customHeight="1">
      <c r="A35" s="48"/>
      <c r="B35" s="50"/>
      <c r="C35" s="75"/>
      <c r="D35" s="171"/>
      <c r="E35" s="301" t="s">
        <v>340</v>
      </c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  <c r="AC35" s="301"/>
      <c r="AD35" s="301"/>
      <c r="AE35" s="171"/>
      <c r="AF35" s="171"/>
      <c r="AG35" s="171"/>
      <c r="AH35" s="171"/>
      <c r="AI35" s="171"/>
      <c r="AJ35" s="48"/>
    </row>
    <row r="36" spans="1:36" ht="13.5" customHeight="1">
      <c r="A36" s="48"/>
      <c r="B36" s="50"/>
      <c r="C36" s="75"/>
      <c r="D36" s="171"/>
      <c r="E36" s="259" t="s">
        <v>51</v>
      </c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171"/>
      <c r="AF36" s="171"/>
      <c r="AG36" s="171"/>
      <c r="AH36" s="171"/>
      <c r="AI36" s="171"/>
      <c r="AJ36" s="48"/>
    </row>
    <row r="37" spans="1:36" ht="4.5" customHeight="1">
      <c r="A37" s="48"/>
      <c r="B37" s="50"/>
      <c r="C37" s="75"/>
      <c r="D37" s="17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171"/>
      <c r="AF37" s="171"/>
      <c r="AG37" s="171"/>
      <c r="AH37" s="171"/>
      <c r="AI37" s="171"/>
      <c r="AJ37" s="48"/>
    </row>
    <row r="38" spans="1:36" ht="14.25" customHeight="1">
      <c r="A38" s="48"/>
      <c r="B38" s="50"/>
      <c r="C38" s="75"/>
      <c r="D38" s="171"/>
      <c r="E38" s="256" t="s">
        <v>328</v>
      </c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171"/>
      <c r="AG38" s="171"/>
      <c r="AH38" s="171"/>
      <c r="AI38" s="171"/>
      <c r="AJ38" s="48"/>
    </row>
    <row r="39" spans="1:36" ht="14.25" customHeight="1">
      <c r="A39" s="48"/>
      <c r="B39" s="50"/>
      <c r="C39" s="75"/>
      <c r="D39" s="171"/>
      <c r="E39" s="256" t="s">
        <v>337</v>
      </c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171"/>
      <c r="AG39" s="171"/>
      <c r="AH39" s="171"/>
      <c r="AI39" s="171"/>
      <c r="AJ39" s="48"/>
    </row>
    <row r="40" spans="1:36" ht="14.25" customHeight="1">
      <c r="A40" s="48"/>
      <c r="B40" s="50"/>
      <c r="C40" s="75"/>
      <c r="D40" s="171"/>
      <c r="E40" s="247" t="s">
        <v>330</v>
      </c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171"/>
      <c r="AG40" s="171"/>
      <c r="AH40" s="171"/>
      <c r="AI40" s="171"/>
      <c r="AJ40" s="48"/>
    </row>
    <row r="41" spans="1:36" ht="14.25" customHeight="1">
      <c r="A41" s="48"/>
      <c r="B41" s="50"/>
      <c r="C41" s="75"/>
      <c r="D41" s="171"/>
      <c r="E41" s="256" t="s">
        <v>331</v>
      </c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171"/>
      <c r="AG41" s="171"/>
      <c r="AH41" s="171"/>
      <c r="AI41" s="171"/>
      <c r="AJ41" s="48"/>
    </row>
    <row r="42" spans="1:36" ht="14.25" customHeight="1">
      <c r="A42" s="48"/>
      <c r="B42" s="50"/>
      <c r="C42" s="75"/>
      <c r="D42" s="171"/>
      <c r="E42" s="256" t="s">
        <v>332</v>
      </c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171"/>
      <c r="AG42" s="171"/>
      <c r="AH42" s="171"/>
      <c r="AI42" s="171"/>
      <c r="AJ42" s="48"/>
    </row>
    <row r="43" spans="1:36" ht="14.25" customHeight="1">
      <c r="A43" s="48"/>
      <c r="B43" s="50"/>
      <c r="C43" s="75"/>
      <c r="D43" s="171"/>
      <c r="E43" s="256" t="s">
        <v>338</v>
      </c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171"/>
      <c r="AG43" s="171"/>
      <c r="AH43" s="171"/>
      <c r="AI43" s="171"/>
      <c r="AJ43" s="48"/>
    </row>
    <row r="44" spans="1:36" ht="12.75">
      <c r="A44" s="48"/>
      <c r="B44" s="50"/>
      <c r="C44" s="75"/>
      <c r="D44" s="171"/>
      <c r="E44" s="256" t="s">
        <v>9</v>
      </c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171"/>
      <c r="AG44" s="171"/>
      <c r="AH44" s="171"/>
      <c r="AI44" s="171"/>
      <c r="AJ44" s="48"/>
    </row>
    <row r="45" spans="1:36" ht="12.75">
      <c r="A45" s="48"/>
      <c r="B45" s="50"/>
      <c r="C45" s="75"/>
      <c r="D45" s="171"/>
      <c r="E45" s="256" t="s">
        <v>51</v>
      </c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6"/>
      <c r="AF45" s="171"/>
      <c r="AG45" s="171"/>
      <c r="AH45" s="171"/>
      <c r="AI45" s="171"/>
      <c r="AJ45" s="48"/>
    </row>
    <row r="46" spans="1:36" ht="15">
      <c r="A46" s="48"/>
      <c r="B46" s="50"/>
      <c r="C46" s="75"/>
      <c r="D46" s="171"/>
      <c r="E46" s="256" t="s">
        <v>51</v>
      </c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6"/>
      <c r="AE46" s="256"/>
      <c r="AF46" s="57"/>
      <c r="AG46" s="70"/>
      <c r="AH46" s="70"/>
      <c r="AI46" s="70"/>
      <c r="AJ46" s="48"/>
    </row>
    <row r="47" spans="1:36" ht="10.5" customHeight="1">
      <c r="A47" s="48"/>
      <c r="B47" s="50"/>
      <c r="C47" s="50"/>
      <c r="D47" s="50"/>
      <c r="E47" s="247" t="s">
        <v>51</v>
      </c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50"/>
      <c r="AG47" s="50"/>
      <c r="AH47" s="50"/>
      <c r="AI47" s="50"/>
      <c r="AJ47" s="48"/>
    </row>
    <row r="48" spans="1:36" ht="18.75" customHeight="1">
      <c r="A48" s="48"/>
      <c r="B48" s="50"/>
      <c r="C48" s="50"/>
      <c r="D48" s="50"/>
      <c r="E48" s="69" t="s">
        <v>51</v>
      </c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78"/>
      <c r="AB48" s="78"/>
      <c r="AC48" s="78"/>
      <c r="AD48" s="78"/>
      <c r="AE48" s="50"/>
      <c r="AF48" s="50"/>
      <c r="AG48" s="50"/>
      <c r="AH48" s="50"/>
      <c r="AI48" s="50"/>
      <c r="AJ48" s="48"/>
    </row>
    <row r="49" spans="1:36" ht="12" customHeight="1" hidden="1">
      <c r="A49" s="48"/>
      <c r="B49" s="50"/>
      <c r="C49" s="50"/>
      <c r="D49" s="50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50"/>
      <c r="AF49" s="50"/>
      <c r="AG49" s="50"/>
      <c r="AH49" s="50"/>
      <c r="AI49" s="50"/>
      <c r="AJ49" s="48"/>
    </row>
    <row r="50" spans="1:36" ht="12" customHeight="1">
      <c r="A50" s="48"/>
      <c r="B50" s="50"/>
      <c r="C50" s="50"/>
      <c r="D50" s="50"/>
      <c r="E50" s="262" t="s">
        <v>51</v>
      </c>
      <c r="F50" s="262"/>
      <c r="G50" s="262"/>
      <c r="H50" s="262"/>
      <c r="I50" s="262"/>
      <c r="J50" s="172"/>
      <c r="K50" s="263"/>
      <c r="L50" s="263"/>
      <c r="M50" s="263"/>
      <c r="N50" s="263"/>
      <c r="O50" s="171"/>
      <c r="P50" s="180"/>
      <c r="Q50" s="180"/>
      <c r="R50" s="180"/>
      <c r="S50" s="180"/>
      <c r="T50" s="180"/>
      <c r="U50" s="180"/>
      <c r="V50" s="171"/>
      <c r="W50" s="181" t="s">
        <v>51</v>
      </c>
      <c r="X50" s="181"/>
      <c r="Y50" s="181"/>
      <c r="Z50" s="181"/>
      <c r="AA50" s="81"/>
      <c r="AB50" s="81"/>
      <c r="AC50" s="81"/>
      <c r="AD50" s="56"/>
      <c r="AE50" s="50"/>
      <c r="AF50" s="50"/>
      <c r="AG50" s="50"/>
      <c r="AH50" s="50"/>
      <c r="AI50" s="50"/>
      <c r="AJ50" s="48"/>
    </row>
    <row r="51" spans="1:36" ht="4.5" customHeight="1">
      <c r="A51" s="48"/>
      <c r="B51" s="50"/>
      <c r="C51" s="50"/>
      <c r="D51" s="50"/>
      <c r="E51" s="76"/>
      <c r="F51" s="76"/>
      <c r="G51" s="76"/>
      <c r="H51" s="76"/>
      <c r="I51" s="76"/>
      <c r="J51" s="172"/>
      <c r="K51" s="82"/>
      <c r="L51" s="82"/>
      <c r="M51" s="82"/>
      <c r="N51" s="82"/>
      <c r="O51" s="171"/>
      <c r="P51" s="172"/>
      <c r="Q51" s="172"/>
      <c r="R51" s="172"/>
      <c r="S51" s="172"/>
      <c r="T51" s="172"/>
      <c r="U51" s="172"/>
      <c r="V51" s="171"/>
      <c r="W51" s="182"/>
      <c r="X51" s="182"/>
      <c r="Y51" s="182"/>
      <c r="Z51" s="182"/>
      <c r="AA51" s="84"/>
      <c r="AB51" s="84"/>
      <c r="AC51" s="84"/>
      <c r="AD51" s="56"/>
      <c r="AE51" s="50"/>
      <c r="AF51" s="50"/>
      <c r="AG51" s="50"/>
      <c r="AH51" s="50"/>
      <c r="AI51" s="50"/>
      <c r="AJ51" s="48"/>
    </row>
    <row r="52" spans="1:36" ht="12" customHeight="1">
      <c r="A52" s="48"/>
      <c r="B52" s="50"/>
      <c r="C52" s="50"/>
      <c r="D52" s="50"/>
      <c r="E52" s="266" t="s">
        <v>68</v>
      </c>
      <c r="F52" s="266"/>
      <c r="G52" s="266"/>
      <c r="H52" s="266"/>
      <c r="I52" s="266"/>
      <c r="J52" s="172"/>
      <c r="K52" s="266" t="s">
        <v>69</v>
      </c>
      <c r="L52" s="266"/>
      <c r="M52" s="266"/>
      <c r="N52" s="266"/>
      <c r="O52" s="172"/>
      <c r="P52" s="266" t="s">
        <v>79</v>
      </c>
      <c r="Q52" s="266"/>
      <c r="R52" s="266"/>
      <c r="S52" s="266"/>
      <c r="T52" s="266"/>
      <c r="U52" s="266"/>
      <c r="V52" s="171"/>
      <c r="W52" s="266" t="s">
        <v>80</v>
      </c>
      <c r="X52" s="266"/>
      <c r="Y52" s="266"/>
      <c r="Z52" s="266"/>
      <c r="AA52" s="266"/>
      <c r="AB52" s="266"/>
      <c r="AC52" s="266"/>
      <c r="AD52" s="50"/>
      <c r="AE52" s="50"/>
      <c r="AF52" s="50"/>
      <c r="AG52" s="50"/>
      <c r="AH52" s="50"/>
      <c r="AI52" s="50"/>
      <c r="AJ52" s="48"/>
    </row>
    <row r="53" spans="1:36" ht="24.75" customHeight="1">
      <c r="A53" s="48"/>
      <c r="B53" s="50"/>
      <c r="C53" s="50"/>
      <c r="D53" s="50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86" t="s">
        <v>334</v>
      </c>
      <c r="Q53" s="168"/>
      <c r="R53" s="168"/>
      <c r="S53" s="168"/>
      <c r="T53" s="168"/>
      <c r="U53" s="168"/>
      <c r="V53" s="168"/>
      <c r="W53" s="300" t="s">
        <v>81</v>
      </c>
      <c r="X53" s="300"/>
      <c r="Y53" s="300"/>
      <c r="Z53" s="300"/>
      <c r="AA53" s="300"/>
      <c r="AB53" s="300"/>
      <c r="AC53" s="300"/>
      <c r="AD53" s="50"/>
      <c r="AE53" s="50"/>
      <c r="AF53" s="50"/>
      <c r="AG53" s="50"/>
      <c r="AH53" s="50"/>
      <c r="AI53" s="50"/>
      <c r="AJ53" s="48"/>
    </row>
    <row r="54" spans="1:36" ht="21.75" customHeight="1" thickBot="1">
      <c r="A54" s="48"/>
      <c r="B54" s="50"/>
      <c r="C54" s="50"/>
      <c r="D54" s="50"/>
      <c r="E54" s="187" t="s">
        <v>240</v>
      </c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50"/>
      <c r="AB54" s="50"/>
      <c r="AC54" s="50"/>
      <c r="AD54" s="50"/>
      <c r="AE54" s="50"/>
      <c r="AF54" s="50"/>
      <c r="AG54" s="50"/>
      <c r="AH54" s="50"/>
      <c r="AI54" s="50"/>
      <c r="AJ54" s="48"/>
    </row>
    <row r="55" spans="1:36" ht="21" customHeight="1" thickTop="1">
      <c r="A55" s="48"/>
      <c r="B55" s="50"/>
      <c r="C55" s="50"/>
      <c r="D55" s="50"/>
      <c r="E55" s="184" t="s">
        <v>43</v>
      </c>
      <c r="F55" s="185"/>
      <c r="G55" s="185"/>
      <c r="H55" s="185"/>
      <c r="I55" s="185"/>
      <c r="J55" s="185"/>
      <c r="K55" s="185"/>
      <c r="L55" s="185"/>
      <c r="M55" s="185"/>
      <c r="N55" s="185"/>
      <c r="O55" s="297" t="s">
        <v>44</v>
      </c>
      <c r="P55" s="297"/>
      <c r="Q55" s="297"/>
      <c r="R55" s="297"/>
      <c r="S55" s="297"/>
      <c r="T55" s="297"/>
      <c r="U55" s="297"/>
      <c r="V55" s="297"/>
      <c r="W55" s="297"/>
      <c r="X55" s="297"/>
      <c r="Y55" s="298"/>
      <c r="Z55" s="298"/>
      <c r="AA55" s="185" t="s">
        <v>45</v>
      </c>
      <c r="AB55" s="185"/>
      <c r="AC55" s="185"/>
      <c r="AD55" s="185"/>
      <c r="AE55" s="183"/>
      <c r="AF55" s="183"/>
      <c r="AG55" s="50"/>
      <c r="AH55" s="50"/>
      <c r="AI55" s="50"/>
      <c r="AJ55" s="48"/>
    </row>
    <row r="56" spans="1:36" ht="24" customHeight="1">
      <c r="A56" s="48"/>
      <c r="B56" s="50"/>
      <c r="C56" s="50"/>
      <c r="D56" s="50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299" t="s">
        <v>41</v>
      </c>
      <c r="Z56" s="299"/>
      <c r="AA56" s="50"/>
      <c r="AB56" s="50"/>
      <c r="AC56" s="50"/>
      <c r="AD56" s="50"/>
      <c r="AE56" s="50"/>
      <c r="AF56" s="50"/>
      <c r="AG56" s="50"/>
      <c r="AH56" s="50"/>
      <c r="AI56" s="50"/>
      <c r="AJ56" s="48"/>
    </row>
    <row r="57" spans="1:36" ht="4.5" customHeight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9"/>
      <c r="AA57" s="48"/>
      <c r="AB57" s="48"/>
      <c r="AC57" s="48"/>
      <c r="AD57" s="48"/>
      <c r="AE57" s="48"/>
      <c r="AF57" s="48"/>
      <c r="AG57" s="48"/>
      <c r="AH57" s="48"/>
      <c r="AI57" s="48"/>
      <c r="AJ57" s="48"/>
    </row>
  </sheetData>
  <sheetProtection sheet="1" objects="1" scenarios="1"/>
  <mergeCells count="51">
    <mergeCell ref="E8:R8"/>
    <mergeCell ref="U8:AF8"/>
    <mergeCell ref="E9:R9"/>
    <mergeCell ref="U9:AF9"/>
    <mergeCell ref="E4:AE4"/>
    <mergeCell ref="E6:R6"/>
    <mergeCell ref="U6:AF6"/>
    <mergeCell ref="E7:R7"/>
    <mergeCell ref="U7:AF7"/>
    <mergeCell ref="E15:K15"/>
    <mergeCell ref="L15:AA15"/>
    <mergeCell ref="L16:AA16"/>
    <mergeCell ref="L17:AA17"/>
    <mergeCell ref="E10:R10"/>
    <mergeCell ref="U10:AF10"/>
    <mergeCell ref="E11:R11"/>
    <mergeCell ref="U11:AF11"/>
    <mergeCell ref="E26:AF26"/>
    <mergeCell ref="E28:G28"/>
    <mergeCell ref="H28:AD28"/>
    <mergeCell ref="E29:AB29"/>
    <mergeCell ref="E19:AF19"/>
    <mergeCell ref="E22:AF22"/>
    <mergeCell ref="F24:L24"/>
    <mergeCell ref="O24:T24"/>
    <mergeCell ref="W24:AB24"/>
    <mergeCell ref="E36:AD36"/>
    <mergeCell ref="E38:AE38"/>
    <mergeCell ref="E39:AE39"/>
    <mergeCell ref="E40:AE40"/>
    <mergeCell ref="E32:AE32"/>
    <mergeCell ref="E33:AE33"/>
    <mergeCell ref="E34:AD34"/>
    <mergeCell ref="E35:AD35"/>
    <mergeCell ref="E45:AE45"/>
    <mergeCell ref="E46:AE46"/>
    <mergeCell ref="E47:AE47"/>
    <mergeCell ref="E50:I50"/>
    <mergeCell ref="K50:N50"/>
    <mergeCell ref="E41:AE41"/>
    <mergeCell ref="E42:AE42"/>
    <mergeCell ref="E43:AE43"/>
    <mergeCell ref="E44:AE44"/>
    <mergeCell ref="O55:X55"/>
    <mergeCell ref="Y55:Z55"/>
    <mergeCell ref="Y56:Z56"/>
    <mergeCell ref="W53:AC53"/>
    <mergeCell ref="E52:I52"/>
    <mergeCell ref="K52:N52"/>
    <mergeCell ref="P52:U52"/>
    <mergeCell ref="W52:AC52"/>
  </mergeCells>
  <printOptions horizontalCentered="1"/>
  <pageMargins left="0" right="0" top="0.984251968503937" bottom="0.984251968503937" header="0.5118110236220472" footer="0.5118110236220472"/>
  <pageSetup fitToHeight="1" fitToWidth="1" horizontalDpi="200" verticalDpi="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/>
  <dimension ref="A1:S41"/>
  <sheetViews>
    <sheetView zoomScalePageLayoutView="0" workbookViewId="0" topLeftCell="A1">
      <pane xSplit="2" ySplit="1" topLeftCell="C2" activePane="bottomRight" state="frozen"/>
      <selection pane="topLeft" activeCell="G9" sqref="G9:W9"/>
      <selection pane="topRight" activeCell="G9" sqref="G9:W9"/>
      <selection pane="bottomLeft" activeCell="G9" sqref="G9:W9"/>
      <selection pane="bottomRight" activeCell="C2" sqref="C2"/>
    </sheetView>
  </sheetViews>
  <sheetFormatPr defaultColWidth="11.421875" defaultRowHeight="12.75"/>
  <cols>
    <col min="1" max="1" width="5.140625" style="0" bestFit="1" customWidth="1"/>
    <col min="2" max="2" width="6.57421875" style="0" bestFit="1" customWidth="1"/>
    <col min="3" max="3" width="91.28125" style="0" bestFit="1" customWidth="1"/>
    <col min="4" max="5" width="91.00390625" style="0" bestFit="1" customWidth="1"/>
    <col min="6" max="6" width="79.140625" style="0" bestFit="1" customWidth="1"/>
    <col min="7" max="8" width="79.140625" style="0" customWidth="1"/>
    <col min="9" max="9" width="82.421875" style="0" bestFit="1" customWidth="1"/>
    <col min="10" max="10" width="82.421875" style="0" customWidth="1"/>
    <col min="11" max="11" width="79.140625" style="0" bestFit="1" customWidth="1"/>
    <col min="12" max="12" width="79.140625" style="0" customWidth="1"/>
    <col min="13" max="13" width="61.8515625" style="0" bestFit="1" customWidth="1"/>
    <col min="14" max="14" width="88.140625" style="0" bestFit="1" customWidth="1"/>
    <col min="15" max="16" width="88.140625" style="0" customWidth="1"/>
    <col min="17" max="17" width="91.00390625" style="0" bestFit="1" customWidth="1"/>
    <col min="18" max="18" width="91.00390625" style="0" customWidth="1"/>
    <col min="19" max="19" width="91.00390625" style="0" bestFit="1" customWidth="1"/>
  </cols>
  <sheetData>
    <row r="1" spans="3:19" ht="12.75">
      <c r="C1" s="160" t="s">
        <v>120</v>
      </c>
      <c r="D1" s="160" t="s">
        <v>121</v>
      </c>
      <c r="E1" s="160" t="s">
        <v>122</v>
      </c>
      <c r="F1" s="160" t="s">
        <v>123</v>
      </c>
      <c r="G1" s="161" t="s">
        <v>321</v>
      </c>
      <c r="H1" s="161" t="s">
        <v>319</v>
      </c>
      <c r="I1" s="160" t="s">
        <v>124</v>
      </c>
      <c r="J1" s="161" t="s">
        <v>320</v>
      </c>
      <c r="K1" s="162" t="s">
        <v>450</v>
      </c>
      <c r="L1" s="162" t="s">
        <v>449</v>
      </c>
      <c r="M1" s="160" t="s">
        <v>125</v>
      </c>
      <c r="N1" s="160" t="s">
        <v>126</v>
      </c>
      <c r="O1" s="160" t="s">
        <v>322</v>
      </c>
      <c r="P1" s="160" t="s">
        <v>323</v>
      </c>
      <c r="Q1" s="160" t="s">
        <v>127</v>
      </c>
      <c r="R1" s="160" t="s">
        <v>324</v>
      </c>
      <c r="S1" s="160" t="s">
        <v>128</v>
      </c>
    </row>
    <row r="2" spans="1:19" ht="12.75">
      <c r="A2" s="130" t="s">
        <v>129</v>
      </c>
      <c r="B2" s="130" t="s">
        <v>130</v>
      </c>
      <c r="C2" s="130">
        <f>Z_FA_Name</f>
      </c>
      <c r="D2" s="131" t="s">
        <v>131</v>
      </c>
      <c r="E2" s="131" t="s">
        <v>131</v>
      </c>
      <c r="F2" s="131" t="s">
        <v>131</v>
      </c>
      <c r="G2" s="131" t="s">
        <v>131</v>
      </c>
      <c r="H2" s="131" t="s">
        <v>131</v>
      </c>
      <c r="I2" s="130">
        <f>Z_FA_Name</f>
      </c>
      <c r="J2" s="131" t="s">
        <v>131</v>
      </c>
      <c r="K2" s="131" t="s">
        <v>132</v>
      </c>
      <c r="L2" s="131"/>
      <c r="M2" s="130">
        <f>Z_FA_Name</f>
      </c>
      <c r="N2">
        <f>Z_FA_Name</f>
      </c>
      <c r="O2" s="198">
        <f>IF(Z_FA_Name="","",IF(ISERROR(SEARCH("Finanzamt",Z_FA_Name)),"An das Finanzamt","An das"))</f>
      </c>
      <c r="P2" s="130" t="s">
        <v>131</v>
      </c>
      <c r="Q2" s="131" t="s">
        <v>132</v>
      </c>
      <c r="R2" s="130" t="s">
        <v>131</v>
      </c>
      <c r="S2" s="131" t="s">
        <v>132</v>
      </c>
    </row>
    <row r="3" spans="1:19" ht="12.75">
      <c r="A3" s="130" t="s">
        <v>129</v>
      </c>
      <c r="B3" s="130" t="s">
        <v>133</v>
      </c>
      <c r="D3" s="131" t="s">
        <v>134</v>
      </c>
      <c r="E3" s="131" t="s">
        <v>135</v>
      </c>
      <c r="F3" s="131" t="s">
        <v>136</v>
      </c>
      <c r="G3" s="131" t="s">
        <v>10</v>
      </c>
      <c r="H3" s="135" t="s">
        <v>13</v>
      </c>
      <c r="J3" s="131" t="s">
        <v>17</v>
      </c>
      <c r="K3" s="131" t="s">
        <v>137</v>
      </c>
      <c r="L3" s="131"/>
      <c r="N3" s="131" t="s">
        <v>138</v>
      </c>
      <c r="O3" s="130">
        <f>Z_FA_Name</f>
      </c>
      <c r="P3" s="130" t="s">
        <v>343</v>
      </c>
      <c r="Q3" s="131" t="s">
        <v>139</v>
      </c>
      <c r="R3" s="130" t="s">
        <v>6</v>
      </c>
      <c r="S3" s="131" t="s">
        <v>140</v>
      </c>
    </row>
    <row r="4" spans="1:19" ht="12.75">
      <c r="A4" s="130" t="s">
        <v>129</v>
      </c>
      <c r="B4" s="130" t="s">
        <v>141</v>
      </c>
      <c r="D4" s="131" t="s">
        <v>142</v>
      </c>
      <c r="E4" s="131" t="s">
        <v>143</v>
      </c>
      <c r="F4" s="131" t="s">
        <v>144</v>
      </c>
      <c r="G4" s="131" t="s">
        <v>143</v>
      </c>
      <c r="H4" s="196" t="s">
        <v>432</v>
      </c>
      <c r="J4" s="131" t="s">
        <v>145</v>
      </c>
      <c r="K4" s="131" t="s">
        <v>145</v>
      </c>
      <c r="L4" s="131"/>
      <c r="P4" s="130" t="s">
        <v>28</v>
      </c>
      <c r="Q4" s="131" t="s">
        <v>143</v>
      </c>
      <c r="R4" s="197" t="s">
        <v>7</v>
      </c>
      <c r="S4" s="131"/>
    </row>
    <row r="5" spans="1:19" ht="12.75">
      <c r="A5" s="130" t="s">
        <v>129</v>
      </c>
      <c r="B5" s="130" t="s">
        <v>146</v>
      </c>
      <c r="D5" s="131" t="s">
        <v>143</v>
      </c>
      <c r="H5" s="196" t="s">
        <v>433</v>
      </c>
      <c r="R5" s="130" t="s">
        <v>145</v>
      </c>
      <c r="S5" s="131" t="s">
        <v>145</v>
      </c>
    </row>
    <row r="6" spans="1:19" ht="12.75">
      <c r="A6" s="130" t="s">
        <v>129</v>
      </c>
      <c r="B6" s="130" t="s">
        <v>147</v>
      </c>
      <c r="C6" s="130">
        <f>Z_FA_Anschrift</f>
      </c>
      <c r="D6" s="131" t="s">
        <v>148</v>
      </c>
      <c r="E6" s="131"/>
      <c r="F6" s="131" t="s">
        <v>149</v>
      </c>
      <c r="G6" s="131" t="s">
        <v>346</v>
      </c>
      <c r="H6" s="130" t="s">
        <v>14</v>
      </c>
      <c r="I6" s="130">
        <f>Z_FA_Anschrift</f>
      </c>
      <c r="J6" s="131" t="s">
        <v>18</v>
      </c>
      <c r="K6" s="131" t="s">
        <v>150</v>
      </c>
      <c r="L6" s="131"/>
      <c r="M6" s="130">
        <f>Z_FA_Anschrift</f>
      </c>
      <c r="N6" s="130">
        <f>Z_FA_Anschrift</f>
      </c>
      <c r="O6" s="130">
        <f>Z_FA_Anschrift</f>
      </c>
      <c r="P6" s="130" t="s">
        <v>29</v>
      </c>
      <c r="Q6" s="131" t="s">
        <v>151</v>
      </c>
      <c r="S6" s="131" t="s">
        <v>152</v>
      </c>
    </row>
    <row r="7" spans="1:19" ht="12.75">
      <c r="A7" s="130" t="s">
        <v>129</v>
      </c>
      <c r="B7" s="130" t="s">
        <v>153</v>
      </c>
      <c r="C7" s="130">
        <f>Z_FA_Ort</f>
      </c>
      <c r="D7" s="131" t="s">
        <v>154</v>
      </c>
      <c r="E7" s="131" t="s">
        <v>155</v>
      </c>
      <c r="F7" s="131" t="s">
        <v>156</v>
      </c>
      <c r="G7" s="131" t="s">
        <v>11</v>
      </c>
      <c r="H7" s="131" t="s">
        <v>15</v>
      </c>
      <c r="I7" s="130">
        <f>Z_FA_Ort</f>
      </c>
      <c r="J7" s="131" t="s">
        <v>19</v>
      </c>
      <c r="K7" s="131" t="s">
        <v>157</v>
      </c>
      <c r="L7" s="131"/>
      <c r="M7" s="130">
        <f>Z_FA_Ort</f>
      </c>
      <c r="N7" s="130">
        <f>Z_FA_Ort</f>
      </c>
      <c r="O7" s="130">
        <f>Z_FA_Ort</f>
      </c>
      <c r="P7" s="130" t="s">
        <v>30</v>
      </c>
      <c r="Q7" s="131" t="s">
        <v>158</v>
      </c>
      <c r="R7" s="130" t="s">
        <v>8</v>
      </c>
      <c r="S7" s="131" t="s">
        <v>159</v>
      </c>
    </row>
    <row r="8" spans="1:19" ht="12.75">
      <c r="A8" s="130" t="s">
        <v>160</v>
      </c>
      <c r="B8" s="130" t="s">
        <v>161</v>
      </c>
      <c r="C8" s="132" t="s">
        <v>162</v>
      </c>
      <c r="D8" s="132" t="s">
        <v>162</v>
      </c>
      <c r="E8" s="132" t="s">
        <v>162</v>
      </c>
      <c r="F8" s="132" t="s">
        <v>162</v>
      </c>
      <c r="G8" s="132" t="s">
        <v>162</v>
      </c>
      <c r="H8" s="132" t="s">
        <v>339</v>
      </c>
      <c r="I8" s="132" t="s">
        <v>163</v>
      </c>
      <c r="J8" s="132" t="s">
        <v>162</v>
      </c>
      <c r="K8" s="131" t="s">
        <v>162</v>
      </c>
      <c r="L8" s="131" t="s">
        <v>162</v>
      </c>
      <c r="O8" s="132"/>
      <c r="P8" s="132"/>
      <c r="Q8" s="133" t="s">
        <v>162</v>
      </c>
      <c r="R8" s="132" t="s">
        <v>339</v>
      </c>
      <c r="S8" s="132" t="s">
        <v>163</v>
      </c>
    </row>
    <row r="9" spans="1:19" ht="12.75">
      <c r="A9" s="130" t="s">
        <v>160</v>
      </c>
      <c r="B9" s="130" t="s">
        <v>164</v>
      </c>
      <c r="C9" s="132"/>
      <c r="D9" s="132"/>
      <c r="E9" s="132"/>
      <c r="F9" s="132"/>
      <c r="G9" s="132"/>
      <c r="H9" s="132"/>
      <c r="I9" s="132" t="s">
        <v>165</v>
      </c>
      <c r="J9" s="132"/>
      <c r="K9" s="131"/>
      <c r="L9" s="131"/>
      <c r="O9" s="132"/>
      <c r="P9" s="132"/>
      <c r="Q9" s="133"/>
      <c r="R9" s="132"/>
      <c r="S9" s="132" t="s">
        <v>165</v>
      </c>
    </row>
    <row r="10" spans="1:19" ht="12.75">
      <c r="A10" s="130" t="s">
        <v>160</v>
      </c>
      <c r="B10" s="130" t="s">
        <v>166</v>
      </c>
      <c r="C10" s="132" t="s">
        <v>83</v>
      </c>
      <c r="D10" s="134" t="s">
        <v>167</v>
      </c>
      <c r="E10" s="134" t="s">
        <v>167</v>
      </c>
      <c r="F10" s="132" t="s">
        <v>167</v>
      </c>
      <c r="G10" s="134" t="s">
        <v>167</v>
      </c>
      <c r="H10" s="132" t="s">
        <v>167</v>
      </c>
      <c r="I10" s="134" t="s">
        <v>83</v>
      </c>
      <c r="J10" s="135" t="s">
        <v>167</v>
      </c>
      <c r="K10" s="135" t="s">
        <v>167</v>
      </c>
      <c r="L10" s="135" t="s">
        <v>167</v>
      </c>
      <c r="M10" s="132" t="s">
        <v>105</v>
      </c>
      <c r="N10" s="129" t="s">
        <v>83</v>
      </c>
      <c r="O10" s="134" t="s">
        <v>74</v>
      </c>
      <c r="P10" s="134" t="s">
        <v>23</v>
      </c>
      <c r="Q10" s="136" t="s">
        <v>167</v>
      </c>
      <c r="R10" s="134" t="s">
        <v>167</v>
      </c>
      <c r="S10" s="136" t="s">
        <v>167</v>
      </c>
    </row>
    <row r="11" spans="1:19" ht="12.75">
      <c r="A11" s="130" t="s">
        <v>160</v>
      </c>
      <c r="B11" s="130" t="s">
        <v>168</v>
      </c>
      <c r="C11" s="132" t="s">
        <v>84</v>
      </c>
      <c r="D11" s="132" t="s">
        <v>84</v>
      </c>
      <c r="E11" s="132" t="s">
        <v>84</v>
      </c>
      <c r="F11" s="132" t="s">
        <v>84</v>
      </c>
      <c r="G11" s="132" t="s">
        <v>84</v>
      </c>
      <c r="H11" s="132" t="s">
        <v>84</v>
      </c>
      <c r="I11" s="132" t="s">
        <v>84</v>
      </c>
      <c r="J11" s="131" t="s">
        <v>84</v>
      </c>
      <c r="K11" s="131" t="s">
        <v>84</v>
      </c>
      <c r="L11" s="131" t="s">
        <v>84</v>
      </c>
      <c r="M11" s="132"/>
      <c r="N11" s="132" t="s">
        <v>84</v>
      </c>
      <c r="O11" s="132" t="s">
        <v>75</v>
      </c>
      <c r="P11" s="132" t="s">
        <v>24</v>
      </c>
      <c r="Q11" s="133" t="s">
        <v>84</v>
      </c>
      <c r="R11" s="132" t="s">
        <v>84</v>
      </c>
      <c r="S11" s="133" t="s">
        <v>84</v>
      </c>
    </row>
    <row r="12" spans="1:19" ht="12.75">
      <c r="A12" s="130" t="s">
        <v>160</v>
      </c>
      <c r="B12" s="130" t="s">
        <v>169</v>
      </c>
      <c r="C12" s="132"/>
      <c r="D12" s="132" t="s">
        <v>86</v>
      </c>
      <c r="E12" s="132" t="s">
        <v>86</v>
      </c>
      <c r="F12" s="132" t="s">
        <v>86</v>
      </c>
      <c r="G12" s="132" t="s">
        <v>86</v>
      </c>
      <c r="H12" s="132" t="s">
        <v>86</v>
      </c>
      <c r="I12" s="132" t="s">
        <v>86</v>
      </c>
      <c r="J12" s="132"/>
      <c r="K12" s="131"/>
      <c r="L12" s="131"/>
      <c r="O12" s="132" t="s">
        <v>40</v>
      </c>
      <c r="P12" s="133" t="s">
        <v>86</v>
      </c>
      <c r="Q12" s="133" t="s">
        <v>86</v>
      </c>
      <c r="R12" s="132" t="s">
        <v>86</v>
      </c>
      <c r="S12" s="133" t="s">
        <v>86</v>
      </c>
    </row>
    <row r="13" spans="1:19" ht="12.75">
      <c r="A13" s="130" t="s">
        <v>160</v>
      </c>
      <c r="B13" s="130" t="s">
        <v>170</v>
      </c>
      <c r="C13" s="132" t="s">
        <v>86</v>
      </c>
      <c r="D13" s="132"/>
      <c r="E13" s="132"/>
      <c r="F13" s="132"/>
      <c r="G13" s="132"/>
      <c r="H13" s="132"/>
      <c r="I13" s="132"/>
      <c r="J13" s="132"/>
      <c r="K13" s="131"/>
      <c r="L13" s="131"/>
      <c r="N13" t="s">
        <v>86</v>
      </c>
      <c r="O13" s="132" t="s">
        <v>342</v>
      </c>
      <c r="Q13" s="133"/>
      <c r="R13" s="132"/>
      <c r="S13" s="133"/>
    </row>
    <row r="14" spans="1:19" ht="12.75">
      <c r="A14" s="130" t="s">
        <v>160</v>
      </c>
      <c r="B14" s="131" t="s">
        <v>171</v>
      </c>
      <c r="C14" s="132" t="s">
        <v>87</v>
      </c>
      <c r="D14" s="132" t="s">
        <v>78</v>
      </c>
      <c r="E14" s="132" t="s">
        <v>172</v>
      </c>
      <c r="F14" s="132" t="s">
        <v>172</v>
      </c>
      <c r="G14" s="132" t="s">
        <v>172</v>
      </c>
      <c r="H14" s="132" t="s">
        <v>340</v>
      </c>
      <c r="I14" s="132" t="s">
        <v>87</v>
      </c>
      <c r="J14" s="132" t="s">
        <v>38</v>
      </c>
      <c r="K14" s="131" t="s">
        <v>78</v>
      </c>
      <c r="L14" s="131" t="s">
        <v>78</v>
      </c>
      <c r="M14" s="132"/>
      <c r="N14" s="132" t="s">
        <v>87</v>
      </c>
      <c r="O14" s="132" t="s">
        <v>78</v>
      </c>
      <c r="P14" s="132" t="s">
        <v>78</v>
      </c>
      <c r="Q14" s="132" t="s">
        <v>173</v>
      </c>
      <c r="R14" s="132" t="s">
        <v>35</v>
      </c>
      <c r="S14" s="132" t="s">
        <v>78</v>
      </c>
    </row>
    <row r="15" spans="1:19" ht="12.75">
      <c r="A15" s="130" t="s">
        <v>160</v>
      </c>
      <c r="B15" s="131" t="s">
        <v>174</v>
      </c>
      <c r="C15" s="132"/>
      <c r="D15" s="132"/>
      <c r="E15" s="132"/>
      <c r="F15" s="132"/>
      <c r="G15" s="132"/>
      <c r="H15" s="132"/>
      <c r="I15" s="132"/>
      <c r="J15" s="132" t="s">
        <v>39</v>
      </c>
      <c r="K15" s="131"/>
      <c r="L15" s="131"/>
      <c r="M15" s="132"/>
      <c r="N15" s="132"/>
      <c r="O15" s="132"/>
      <c r="P15" s="132"/>
      <c r="Q15" s="132" t="s">
        <v>175</v>
      </c>
      <c r="R15" s="132"/>
      <c r="S15" s="132"/>
    </row>
    <row r="16" spans="1:19" ht="12.75">
      <c r="A16" s="130" t="s">
        <v>160</v>
      </c>
      <c r="B16" s="131" t="s">
        <v>176</v>
      </c>
      <c r="C16" s="132" t="s">
        <v>88</v>
      </c>
      <c r="D16" s="132" t="s">
        <v>177</v>
      </c>
      <c r="E16" s="132" t="s">
        <v>178</v>
      </c>
      <c r="F16" s="132" t="s">
        <v>177</v>
      </c>
      <c r="G16" s="132" t="s">
        <v>177</v>
      </c>
      <c r="H16" s="132" t="s">
        <v>328</v>
      </c>
      <c r="I16" s="132" t="s">
        <v>88</v>
      </c>
      <c r="K16" s="132" t="s">
        <v>177</v>
      </c>
      <c r="L16" s="132" t="s">
        <v>177</v>
      </c>
      <c r="M16" s="132" t="s">
        <v>108</v>
      </c>
      <c r="N16" s="132" t="s">
        <v>88</v>
      </c>
      <c r="O16" s="132" t="s">
        <v>22</v>
      </c>
      <c r="P16" s="132" t="s">
        <v>32</v>
      </c>
      <c r="Q16" s="132" t="s">
        <v>179</v>
      </c>
      <c r="R16" s="132" t="s">
        <v>328</v>
      </c>
      <c r="S16" s="132" t="s">
        <v>180</v>
      </c>
    </row>
    <row r="17" spans="1:19" ht="12.75">
      <c r="A17" s="130" t="s">
        <v>160</v>
      </c>
      <c r="B17" s="130" t="s">
        <v>181</v>
      </c>
      <c r="C17" s="132" t="s">
        <v>182</v>
      </c>
      <c r="D17" s="132" t="s">
        <v>183</v>
      </c>
      <c r="E17" s="132" t="s">
        <v>184</v>
      </c>
      <c r="F17" s="132" t="s">
        <v>183</v>
      </c>
      <c r="G17" s="132" t="s">
        <v>183</v>
      </c>
      <c r="H17" s="132" t="s">
        <v>329</v>
      </c>
      <c r="I17" s="132" t="s">
        <v>185</v>
      </c>
      <c r="J17" s="132" t="s">
        <v>177</v>
      </c>
      <c r="K17" s="132" t="s">
        <v>183</v>
      </c>
      <c r="L17" s="132" t="s">
        <v>183</v>
      </c>
      <c r="M17" s="132" t="s">
        <v>109</v>
      </c>
      <c r="N17" s="132" t="s">
        <v>89</v>
      </c>
      <c r="O17" s="132"/>
      <c r="P17" s="132" t="s">
        <v>33</v>
      </c>
      <c r="Q17" s="132" t="s">
        <v>186</v>
      </c>
      <c r="R17" s="130" t="s">
        <v>0</v>
      </c>
      <c r="S17" s="132" t="s">
        <v>187</v>
      </c>
    </row>
    <row r="18" spans="1:19" ht="12.75">
      <c r="A18" s="130" t="s">
        <v>160</v>
      </c>
      <c r="B18" s="130" t="s">
        <v>188</v>
      </c>
      <c r="C18" s="132" t="s">
        <v>189</v>
      </c>
      <c r="D18" s="134" t="s">
        <v>190</v>
      </c>
      <c r="E18" s="134" t="s">
        <v>191</v>
      </c>
      <c r="F18" s="134" t="s">
        <v>190</v>
      </c>
      <c r="H18" s="134" t="s">
        <v>330</v>
      </c>
      <c r="I18" s="132" t="s">
        <v>90</v>
      </c>
      <c r="J18" s="132" t="s">
        <v>183</v>
      </c>
      <c r="K18" s="134" t="s">
        <v>190</v>
      </c>
      <c r="L18" s="134" t="s">
        <v>190</v>
      </c>
      <c r="M18" s="132"/>
      <c r="N18" s="132" t="s">
        <v>90</v>
      </c>
      <c r="O18" s="132"/>
      <c r="P18" s="132" t="s">
        <v>25</v>
      </c>
      <c r="Q18" s="134" t="s">
        <v>191</v>
      </c>
      <c r="R18" s="134" t="s">
        <v>2</v>
      </c>
      <c r="S18" s="134" t="s">
        <v>185</v>
      </c>
    </row>
    <row r="19" spans="1:19" ht="12.75">
      <c r="A19" s="130" t="s">
        <v>160</v>
      </c>
      <c r="B19" s="130" t="s">
        <v>192</v>
      </c>
      <c r="C19" s="132" t="s">
        <v>193</v>
      </c>
      <c r="D19" s="134" t="s">
        <v>194</v>
      </c>
      <c r="E19" s="134" t="s">
        <v>195</v>
      </c>
      <c r="F19" s="134" t="s">
        <v>194</v>
      </c>
      <c r="G19" s="134" t="s">
        <v>190</v>
      </c>
      <c r="H19" s="132" t="s">
        <v>331</v>
      </c>
      <c r="I19" s="132" t="s">
        <v>91</v>
      </c>
      <c r="J19" s="134" t="s">
        <v>190</v>
      </c>
      <c r="K19" s="134" t="s">
        <v>194</v>
      </c>
      <c r="L19" s="134" t="s">
        <v>194</v>
      </c>
      <c r="M19" s="132" t="s">
        <v>110</v>
      </c>
      <c r="N19" s="132" t="s">
        <v>91</v>
      </c>
      <c r="O19" s="132"/>
      <c r="P19" s="132" t="s">
        <v>31</v>
      </c>
      <c r="Q19" s="134" t="s">
        <v>195</v>
      </c>
      <c r="R19" s="134" t="s">
        <v>1</v>
      </c>
      <c r="S19" s="134" t="s">
        <v>196</v>
      </c>
    </row>
    <row r="20" spans="1:19" ht="12.75">
      <c r="A20" s="130" t="s">
        <v>160</v>
      </c>
      <c r="B20" s="130" t="s">
        <v>197</v>
      </c>
      <c r="C20" s="132" t="s">
        <v>198</v>
      </c>
      <c r="D20" s="132" t="s">
        <v>199</v>
      </c>
      <c r="E20" s="134" t="s">
        <v>200</v>
      </c>
      <c r="F20" s="132" t="s">
        <v>201</v>
      </c>
      <c r="G20" s="134" t="s">
        <v>194</v>
      </c>
      <c r="H20" s="132" t="s">
        <v>332</v>
      </c>
      <c r="I20" s="132" t="s">
        <v>92</v>
      </c>
      <c r="J20" s="134" t="s">
        <v>194</v>
      </c>
      <c r="K20" s="132" t="s">
        <v>202</v>
      </c>
      <c r="L20" s="132" t="s">
        <v>202</v>
      </c>
      <c r="M20" s="132" t="s">
        <v>203</v>
      </c>
      <c r="N20" s="132" t="s">
        <v>92</v>
      </c>
      <c r="O20" s="132"/>
      <c r="P20" s="132" t="s">
        <v>456</v>
      </c>
      <c r="Q20" s="134" t="s">
        <v>200</v>
      </c>
      <c r="R20" s="132" t="s">
        <v>3</v>
      </c>
      <c r="S20" s="132" t="s">
        <v>204</v>
      </c>
    </row>
    <row r="21" spans="1:19" ht="12.75">
      <c r="A21" s="130" t="s">
        <v>160</v>
      </c>
      <c r="B21" s="130" t="s">
        <v>205</v>
      </c>
      <c r="C21" s="132" t="s">
        <v>206</v>
      </c>
      <c r="D21" s="132" t="s">
        <v>207</v>
      </c>
      <c r="E21" s="132" t="s">
        <v>208</v>
      </c>
      <c r="F21" s="132" t="s">
        <v>209</v>
      </c>
      <c r="H21" s="132" t="s">
        <v>333</v>
      </c>
      <c r="I21" s="132" t="s">
        <v>93</v>
      </c>
      <c r="J21" s="132" t="s">
        <v>202</v>
      </c>
      <c r="K21" s="132" t="s">
        <v>210</v>
      </c>
      <c r="L21" s="132" t="s">
        <v>210</v>
      </c>
      <c r="M21" s="132" t="s">
        <v>112</v>
      </c>
      <c r="N21" s="132" t="s">
        <v>93</v>
      </c>
      <c r="O21" s="132"/>
      <c r="P21" s="132"/>
      <c r="Q21" s="132" t="s">
        <v>211</v>
      </c>
      <c r="R21" s="132" t="s">
        <v>4</v>
      </c>
      <c r="S21" s="132" t="s">
        <v>212</v>
      </c>
    </row>
    <row r="22" spans="1:19" ht="12.75">
      <c r="A22" s="130" t="s">
        <v>160</v>
      </c>
      <c r="B22" s="130" t="s">
        <v>213</v>
      </c>
      <c r="C22" s="132" t="s">
        <v>214</v>
      </c>
      <c r="D22" s="132" t="s">
        <v>215</v>
      </c>
      <c r="E22" s="132" t="s">
        <v>216</v>
      </c>
      <c r="F22" s="132" t="s">
        <v>217</v>
      </c>
      <c r="G22" s="132" t="s">
        <v>341</v>
      </c>
      <c r="H22" s="132" t="s">
        <v>396</v>
      </c>
      <c r="I22" s="132"/>
      <c r="J22" s="132" t="s">
        <v>37</v>
      </c>
      <c r="K22" s="132" t="s">
        <v>218</v>
      </c>
      <c r="L22" s="132" t="s">
        <v>218</v>
      </c>
      <c r="M22" s="132"/>
      <c r="N22" s="132"/>
      <c r="O22" s="132"/>
      <c r="P22" s="132" t="s">
        <v>34</v>
      </c>
      <c r="Q22" s="132" t="s">
        <v>219</v>
      </c>
      <c r="R22" s="132" t="s">
        <v>5</v>
      </c>
      <c r="S22" s="132" t="s">
        <v>220</v>
      </c>
    </row>
    <row r="23" spans="1:19" ht="12.75">
      <c r="A23" s="130" t="s">
        <v>160</v>
      </c>
      <c r="B23" s="130" t="s">
        <v>221</v>
      </c>
      <c r="C23" s="132"/>
      <c r="D23" s="132" t="s">
        <v>222</v>
      </c>
      <c r="E23" s="132" t="s">
        <v>223</v>
      </c>
      <c r="F23" s="132" t="s">
        <v>224</v>
      </c>
      <c r="G23" s="132" t="s">
        <v>216</v>
      </c>
      <c r="H23" s="132"/>
      <c r="I23" s="132"/>
      <c r="J23" s="132" t="s">
        <v>36</v>
      </c>
      <c r="K23" s="132" t="s">
        <v>225</v>
      </c>
      <c r="L23" s="132" t="s">
        <v>225</v>
      </c>
      <c r="M23" s="132" t="s">
        <v>226</v>
      </c>
      <c r="N23" s="132"/>
      <c r="O23" s="132"/>
      <c r="P23" s="132"/>
      <c r="Q23" s="132" t="s">
        <v>227</v>
      </c>
      <c r="R23" s="132" t="s">
        <v>220</v>
      </c>
      <c r="S23" s="132" t="s">
        <v>93</v>
      </c>
    </row>
    <row r="24" spans="1:19" ht="12.75">
      <c r="A24" s="130" t="s">
        <v>160</v>
      </c>
      <c r="B24" s="130" t="s">
        <v>228</v>
      </c>
      <c r="C24" s="132"/>
      <c r="D24" s="132"/>
      <c r="E24" s="132" t="s">
        <v>229</v>
      </c>
      <c r="G24" s="132" t="s">
        <v>215</v>
      </c>
      <c r="J24" s="132" t="s">
        <v>225</v>
      </c>
      <c r="K24" s="131"/>
      <c r="L24" s="134" t="s">
        <v>454</v>
      </c>
      <c r="M24" s="132" t="s">
        <v>230</v>
      </c>
      <c r="O24" s="132"/>
      <c r="P24" s="132"/>
      <c r="Q24" s="132" t="s">
        <v>223</v>
      </c>
      <c r="R24" s="132" t="s">
        <v>93</v>
      </c>
      <c r="S24" s="132" t="s">
        <v>231</v>
      </c>
    </row>
    <row r="25" spans="1:19" ht="12.75">
      <c r="A25" s="130" t="s">
        <v>160</v>
      </c>
      <c r="B25" s="130" t="s">
        <v>232</v>
      </c>
      <c r="D25" s="132"/>
      <c r="E25" s="132"/>
      <c r="G25" s="132" t="s">
        <v>222</v>
      </c>
      <c r="H25" s="132"/>
      <c r="J25" s="132"/>
      <c r="K25" s="131"/>
      <c r="L25" s="134" t="s">
        <v>455</v>
      </c>
      <c r="M25" s="134" t="s">
        <v>115</v>
      </c>
      <c r="O25" s="132"/>
      <c r="P25" s="132"/>
      <c r="Q25" s="132" t="s">
        <v>229</v>
      </c>
      <c r="R25" s="132"/>
      <c r="S25" s="134" t="s">
        <v>233</v>
      </c>
    </row>
    <row r="26" spans="1:18" ht="12.75">
      <c r="A26" s="130" t="s">
        <v>160</v>
      </c>
      <c r="B26" s="130" t="s">
        <v>234</v>
      </c>
      <c r="C26" s="132"/>
      <c r="D26" s="132"/>
      <c r="E26" s="132"/>
      <c r="F26" s="132"/>
      <c r="G26" s="132"/>
      <c r="H26" s="132"/>
      <c r="I26" s="132"/>
      <c r="J26" s="132"/>
      <c r="K26" s="131"/>
      <c r="L26" s="131"/>
      <c r="M26" s="132" t="s">
        <v>116</v>
      </c>
      <c r="O26" s="132"/>
      <c r="P26" s="132"/>
      <c r="Q26" s="132"/>
      <c r="R26" s="132"/>
    </row>
    <row r="27" spans="1:18" ht="12.75">
      <c r="A27" s="130" t="s">
        <v>160</v>
      </c>
      <c r="B27" s="130" t="s">
        <v>235</v>
      </c>
      <c r="C27" s="132"/>
      <c r="D27" s="132"/>
      <c r="E27" s="132"/>
      <c r="F27" s="132"/>
      <c r="G27" s="132"/>
      <c r="H27" s="132"/>
      <c r="I27" s="132"/>
      <c r="J27" s="132"/>
      <c r="K27" s="131"/>
      <c r="L27" s="131"/>
      <c r="M27" s="132"/>
      <c r="O27" s="132"/>
      <c r="P27" s="132"/>
      <c r="Q27" s="132"/>
      <c r="R27" s="132"/>
    </row>
    <row r="28" spans="1:18" ht="12.75">
      <c r="A28" s="130" t="s">
        <v>160</v>
      </c>
      <c r="B28" s="130" t="s">
        <v>236</v>
      </c>
      <c r="C28" s="132"/>
      <c r="D28" s="132"/>
      <c r="E28" s="132"/>
      <c r="F28" s="132"/>
      <c r="G28" s="132"/>
      <c r="H28" s="132"/>
      <c r="I28" s="132"/>
      <c r="J28" s="132"/>
      <c r="K28" s="131"/>
      <c r="L28" s="131"/>
      <c r="M28" s="132" t="s">
        <v>117</v>
      </c>
      <c r="O28" s="132"/>
      <c r="P28" s="132"/>
      <c r="R28" s="132"/>
    </row>
    <row r="29" spans="1:18" ht="13.5" thickBot="1">
      <c r="A29" s="130" t="s">
        <v>160</v>
      </c>
      <c r="B29" s="130" t="s">
        <v>237</v>
      </c>
      <c r="C29" s="132"/>
      <c r="D29" s="132"/>
      <c r="E29" s="132"/>
      <c r="F29" s="132"/>
      <c r="G29" s="132"/>
      <c r="H29" s="132"/>
      <c r="I29" s="132"/>
      <c r="J29" s="132"/>
      <c r="K29" s="131"/>
      <c r="L29" s="131"/>
      <c r="M29" s="132" t="s">
        <v>118</v>
      </c>
      <c r="O29" s="132"/>
      <c r="P29" s="132"/>
      <c r="R29" s="132"/>
    </row>
    <row r="30" spans="1:19" ht="13.5" thickTop="1">
      <c r="A30" s="130" t="s">
        <v>160</v>
      </c>
      <c r="B30" s="130" t="s">
        <v>238</v>
      </c>
      <c r="C30" s="134" t="s">
        <v>239</v>
      </c>
      <c r="D30" s="134" t="s">
        <v>240</v>
      </c>
      <c r="E30" s="134" t="s">
        <v>240</v>
      </c>
      <c r="F30" s="132" t="s">
        <v>240</v>
      </c>
      <c r="G30" s="134" t="s">
        <v>240</v>
      </c>
      <c r="H30" s="170"/>
      <c r="I30" s="132"/>
      <c r="J30" s="132" t="s">
        <v>240</v>
      </c>
      <c r="K30" s="132" t="s">
        <v>240</v>
      </c>
      <c r="M30" s="132" t="s">
        <v>119</v>
      </c>
      <c r="N30" s="132"/>
      <c r="O30" s="132"/>
      <c r="P30" s="132"/>
      <c r="Q30" s="135" t="s">
        <v>240</v>
      </c>
      <c r="R30" s="170"/>
      <c r="S30" s="135" t="s">
        <v>240</v>
      </c>
    </row>
    <row r="31" spans="1:15" ht="12.75">
      <c r="A31" s="130" t="s">
        <v>160</v>
      </c>
      <c r="B31" s="130" t="s">
        <v>241</v>
      </c>
      <c r="C31" s="163" t="s">
        <v>325</v>
      </c>
      <c r="D31" s="132"/>
      <c r="E31" s="132"/>
      <c r="F31" s="132"/>
      <c r="G31" s="132"/>
      <c r="I31" s="132" t="s">
        <v>242</v>
      </c>
      <c r="J31" s="132"/>
      <c r="K31" s="132"/>
      <c r="L31" s="132" t="s">
        <v>240</v>
      </c>
      <c r="N31" t="s">
        <v>96</v>
      </c>
      <c r="O31" s="132"/>
    </row>
    <row r="32" spans="1:18" ht="12.75">
      <c r="A32" s="130" t="s">
        <v>160</v>
      </c>
      <c r="B32" s="130" t="s">
        <v>243</v>
      </c>
      <c r="C32" s="132" t="s">
        <v>326</v>
      </c>
      <c r="D32" s="132"/>
      <c r="E32" s="132"/>
      <c r="F32" s="132"/>
      <c r="G32" s="132"/>
      <c r="H32" s="132"/>
      <c r="I32" s="132"/>
      <c r="J32" s="132"/>
      <c r="K32" s="132"/>
      <c r="L32" s="132"/>
      <c r="O32" s="132"/>
      <c r="P32" s="132"/>
      <c r="R32" s="132"/>
    </row>
    <row r="33" spans="1:18" ht="12.75">
      <c r="A33" s="130" t="s">
        <v>160</v>
      </c>
      <c r="B33" s="130" t="s">
        <v>244</v>
      </c>
      <c r="C33" s="132" t="s">
        <v>327</v>
      </c>
      <c r="D33" s="132"/>
      <c r="E33" s="132"/>
      <c r="F33" s="132"/>
      <c r="G33" s="132"/>
      <c r="H33" s="132"/>
      <c r="I33" s="132"/>
      <c r="J33" s="132"/>
      <c r="K33" s="132"/>
      <c r="L33" s="132"/>
      <c r="O33" s="132"/>
      <c r="P33" s="132"/>
      <c r="R33" s="132"/>
    </row>
    <row r="34" spans="1:18" ht="12.75">
      <c r="A34" s="130" t="s">
        <v>160</v>
      </c>
      <c r="B34" s="130" t="s">
        <v>245</v>
      </c>
      <c r="C34" s="134" t="s">
        <v>246</v>
      </c>
      <c r="D34" s="132"/>
      <c r="E34" s="132"/>
      <c r="F34" s="132"/>
      <c r="G34" s="132"/>
      <c r="H34" s="132" t="s">
        <v>71</v>
      </c>
      <c r="I34" s="132"/>
      <c r="J34" s="132"/>
      <c r="K34" s="132"/>
      <c r="L34" s="132"/>
      <c r="O34" s="132" t="s">
        <v>71</v>
      </c>
      <c r="R34" s="132"/>
    </row>
    <row r="35" spans="1:18" ht="12.75">
      <c r="A35" s="130" t="s">
        <v>160</v>
      </c>
      <c r="B35" s="130" t="s">
        <v>335</v>
      </c>
      <c r="C35" s="134"/>
      <c r="D35" s="132"/>
      <c r="E35" s="132"/>
      <c r="F35" s="132"/>
      <c r="G35" s="132"/>
      <c r="H35" s="132" t="s">
        <v>334</v>
      </c>
      <c r="I35" s="132"/>
      <c r="J35" s="132"/>
      <c r="K35" s="132"/>
      <c r="L35" s="132"/>
      <c r="O35" s="132"/>
      <c r="P35" s="132"/>
      <c r="R35" s="132" t="s">
        <v>334</v>
      </c>
    </row>
    <row r="36" spans="1:18" ht="12.75">
      <c r="A36" s="130" t="s">
        <v>160</v>
      </c>
      <c r="B36" s="130" t="s">
        <v>336</v>
      </c>
      <c r="C36" s="134"/>
      <c r="D36" s="132"/>
      <c r="E36" s="132"/>
      <c r="F36" s="132"/>
      <c r="G36" s="132"/>
      <c r="H36" s="132"/>
      <c r="I36" s="132"/>
      <c r="J36" s="132"/>
      <c r="K36" s="132"/>
      <c r="L36" s="132"/>
      <c r="O36" s="132"/>
      <c r="P36" s="132"/>
      <c r="R36" s="132"/>
    </row>
    <row r="37" spans="1:18" ht="12.75">
      <c r="A37" s="130" t="s">
        <v>160</v>
      </c>
      <c r="B37" s="130" t="s">
        <v>42</v>
      </c>
      <c r="C37" s="134"/>
      <c r="D37" s="132"/>
      <c r="E37" s="132"/>
      <c r="F37" s="132"/>
      <c r="G37" s="132"/>
      <c r="H37" s="132" t="s">
        <v>240</v>
      </c>
      <c r="I37" s="132"/>
      <c r="J37" s="132"/>
      <c r="K37" s="132"/>
      <c r="L37" s="132"/>
      <c r="O37" s="132"/>
      <c r="P37" s="132"/>
      <c r="R37" s="134" t="s">
        <v>240</v>
      </c>
    </row>
    <row r="38" spans="1:19" ht="12.75">
      <c r="A38" s="130" t="s">
        <v>129</v>
      </c>
      <c r="B38" s="130" t="s">
        <v>247</v>
      </c>
      <c r="C38" s="132"/>
      <c r="D38" s="137" t="s">
        <v>378</v>
      </c>
      <c r="E38" s="137" t="s">
        <v>248</v>
      </c>
      <c r="F38" s="137" t="s">
        <v>249</v>
      </c>
      <c r="G38" s="137" t="s">
        <v>395</v>
      </c>
      <c r="H38" s="137" t="s">
        <v>16</v>
      </c>
      <c r="I38" s="132"/>
      <c r="J38" s="137" t="s">
        <v>20</v>
      </c>
      <c r="K38" s="137" t="s">
        <v>384</v>
      </c>
      <c r="L38" s="137" t="s">
        <v>384</v>
      </c>
      <c r="O38" s="132"/>
      <c r="P38" s="132"/>
      <c r="R38" s="137" t="s">
        <v>391</v>
      </c>
      <c r="S38" s="194" t="s">
        <v>392</v>
      </c>
    </row>
    <row r="39" spans="1:19" ht="12.75">
      <c r="A39" s="130" t="s">
        <v>129</v>
      </c>
      <c r="B39" s="130" t="s">
        <v>250</v>
      </c>
      <c r="C39" s="132"/>
      <c r="D39" s="132" t="s">
        <v>379</v>
      </c>
      <c r="E39" s="137"/>
      <c r="F39" s="132" t="s">
        <v>377</v>
      </c>
      <c r="G39" s="132" t="s">
        <v>382</v>
      </c>
      <c r="H39" s="132"/>
      <c r="I39" s="132"/>
      <c r="J39" s="132"/>
      <c r="K39" s="132" t="s">
        <v>385</v>
      </c>
      <c r="L39" s="132" t="s">
        <v>385</v>
      </c>
      <c r="O39" s="132"/>
      <c r="P39" s="132" t="s">
        <v>387</v>
      </c>
      <c r="Q39" s="132" t="s">
        <v>389</v>
      </c>
      <c r="R39" s="132" t="s">
        <v>344</v>
      </c>
      <c r="S39" s="132" t="s">
        <v>394</v>
      </c>
    </row>
    <row r="40" spans="1:19" ht="12.75">
      <c r="A40" s="130" t="s">
        <v>129</v>
      </c>
      <c r="B40" s="130" t="s">
        <v>251</v>
      </c>
      <c r="C40" s="132"/>
      <c r="D40" s="132" t="s">
        <v>380</v>
      </c>
      <c r="E40" s="132" t="s">
        <v>381</v>
      </c>
      <c r="F40" s="132"/>
      <c r="G40" s="132" t="s">
        <v>12</v>
      </c>
      <c r="H40" s="132" t="s">
        <v>383</v>
      </c>
      <c r="I40" s="132"/>
      <c r="J40" s="132" t="s">
        <v>21</v>
      </c>
      <c r="K40" s="132" t="s">
        <v>386</v>
      </c>
      <c r="L40" s="132" t="s">
        <v>386</v>
      </c>
      <c r="O40" s="132"/>
      <c r="P40" s="132" t="s">
        <v>388</v>
      </c>
      <c r="Q40" s="132" t="s">
        <v>390</v>
      </c>
      <c r="R40" s="132" t="s">
        <v>345</v>
      </c>
      <c r="S40" s="132" t="s">
        <v>393</v>
      </c>
    </row>
    <row r="41" spans="1:12" ht="12.75">
      <c r="A41" s="130"/>
      <c r="B41" s="130"/>
      <c r="C41" s="132"/>
      <c r="D41" s="132"/>
      <c r="E41" s="132"/>
      <c r="F41" s="132"/>
      <c r="G41" s="132"/>
      <c r="H41" s="132"/>
      <c r="I41" s="132"/>
      <c r="J41" s="132"/>
      <c r="K41" s="132"/>
      <c r="L41" s="132"/>
    </row>
  </sheetData>
  <sheetProtection/>
  <hyperlinks>
    <hyperlink ref="E38" r:id="rId1" display="elsteronline@steuerverwaltung.berlin.de"/>
    <hyperlink ref="F38" r:id="rId2" display="tfacb-eka@tfa.brandenburg.de"/>
    <hyperlink ref="G38" r:id="rId3" display="elsteronline@FinanzamtOst.bremen.de"/>
    <hyperlink ref="H38" r:id="rId4" display="ElsterKontoabfrage@finanzamt.hamburg.de"/>
    <hyperlink ref="J38" r:id="rId5" display="elsterkonto@It-stelle.finanzamt-rostock.de"/>
    <hyperlink ref="D38" r:id="rId6" display="elsteronline@lfst.bayern.de"/>
    <hyperlink ref="R38" r:id="rId7" display="elsterkonto@ait.landsh.de"/>
    <hyperlink ref="S38" r:id="rId8" display="HotlineElsterKonto@lfd.thueringen.de"/>
  </hyperlinks>
  <printOptions/>
  <pageMargins left="0.787401575" right="0.787401575" top="0.984251969" bottom="0.984251969" header="0.4921259845" footer="0.4921259845"/>
  <pageSetup horizontalDpi="200" verticalDpi="200" orientation="portrait" paperSize="9" r:id="rId11"/>
  <legacyDrawing r:id="rId10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/>
  <dimension ref="A1:Q37"/>
  <sheetViews>
    <sheetView zoomScalePageLayoutView="0" workbookViewId="0" topLeftCell="A1">
      <selection activeCell="F2" sqref="F2"/>
    </sheetView>
  </sheetViews>
  <sheetFormatPr defaultColWidth="11.421875" defaultRowHeight="12.75"/>
  <cols>
    <col min="1" max="1" width="5.140625" style="0" bestFit="1" customWidth="1"/>
    <col min="2" max="2" width="49.421875" style="0" customWidth="1"/>
    <col min="3" max="3" width="45.00390625" style="0" bestFit="1" customWidth="1"/>
    <col min="4" max="4" width="3.00390625" style="0" bestFit="1" customWidth="1"/>
    <col min="5" max="5" width="16.28125" style="0" customWidth="1"/>
    <col min="6" max="6" width="28.28125" style="0" customWidth="1"/>
    <col min="7" max="7" width="9.421875" style="0" customWidth="1"/>
    <col min="8" max="17" width="12.00390625" style="0" customWidth="1"/>
  </cols>
  <sheetData>
    <row r="1" spans="1:17" ht="12.75">
      <c r="A1" s="138" t="s">
        <v>252</v>
      </c>
      <c r="B1" s="138" t="s">
        <v>253</v>
      </c>
      <c r="C1" s="138" t="s">
        <v>254</v>
      </c>
      <c r="D1" s="138" t="s">
        <v>255</v>
      </c>
      <c r="E1" s="138" t="s">
        <v>256</v>
      </c>
      <c r="F1" s="139" t="s">
        <v>257</v>
      </c>
      <c r="G1" s="138" t="s">
        <v>255</v>
      </c>
      <c r="H1" s="138" t="s">
        <v>274</v>
      </c>
      <c r="I1" s="138" t="s">
        <v>275</v>
      </c>
      <c r="J1" s="138" t="s">
        <v>276</v>
      </c>
      <c r="K1" s="138" t="s">
        <v>277</v>
      </c>
      <c r="L1" s="138" t="s">
        <v>278</v>
      </c>
      <c r="M1" s="138" t="s">
        <v>279</v>
      </c>
      <c r="N1" s="138" t="s">
        <v>280</v>
      </c>
      <c r="O1" s="138" t="s">
        <v>281</v>
      </c>
      <c r="P1" s="138" t="s">
        <v>282</v>
      </c>
      <c r="Q1" s="138" t="s">
        <v>283</v>
      </c>
    </row>
    <row r="2" spans="1:6" ht="12.75">
      <c r="A2" s="140" t="s">
        <v>258</v>
      </c>
      <c r="B2" s="141" t="s">
        <v>446</v>
      </c>
      <c r="C2" s="141" t="s">
        <v>446</v>
      </c>
      <c r="D2" s="142"/>
      <c r="E2" s="142" t="s">
        <v>447</v>
      </c>
      <c r="F2" s="143"/>
    </row>
    <row r="3" spans="1:6" ht="12.75">
      <c r="A3" s="140" t="s">
        <v>258</v>
      </c>
      <c r="B3" s="141" t="s">
        <v>400</v>
      </c>
      <c r="C3" s="141" t="s">
        <v>259</v>
      </c>
      <c r="D3" s="142"/>
      <c r="E3" s="142" t="s">
        <v>261</v>
      </c>
      <c r="F3" s="143" t="s">
        <v>51</v>
      </c>
    </row>
    <row r="4" spans="1:6" ht="12.75">
      <c r="A4" s="140" t="s">
        <v>258</v>
      </c>
      <c r="B4" s="141" t="s">
        <v>401</v>
      </c>
      <c r="C4" s="141" t="s">
        <v>259</v>
      </c>
      <c r="D4" s="142"/>
      <c r="E4" s="142" t="s">
        <v>262</v>
      </c>
      <c r="F4" s="143" t="s">
        <v>51</v>
      </c>
    </row>
    <row r="5" spans="1:6" ht="12.75">
      <c r="A5" s="140" t="s">
        <v>258</v>
      </c>
      <c r="B5" s="141" t="s">
        <v>402</v>
      </c>
      <c r="C5" s="141" t="s">
        <v>409</v>
      </c>
      <c r="D5" s="142"/>
      <c r="E5" s="142" t="s">
        <v>263</v>
      </c>
      <c r="F5" s="143" t="s">
        <v>51</v>
      </c>
    </row>
    <row r="6" spans="1:6" ht="12.75">
      <c r="A6" s="140" t="s">
        <v>258</v>
      </c>
      <c r="B6" s="141" t="s">
        <v>403</v>
      </c>
      <c r="C6" s="141" t="s">
        <v>404</v>
      </c>
      <c r="D6" s="142"/>
      <c r="E6" s="142" t="s">
        <v>264</v>
      </c>
      <c r="F6" s="143" t="s">
        <v>51</v>
      </c>
    </row>
    <row r="7" spans="1:6" ht="12.75">
      <c r="A7" s="140" t="s">
        <v>258</v>
      </c>
      <c r="B7" s="141" t="s">
        <v>408</v>
      </c>
      <c r="C7" s="141" t="s">
        <v>405</v>
      </c>
      <c r="D7" s="142"/>
      <c r="E7" s="142" t="s">
        <v>265</v>
      </c>
      <c r="F7" s="143" t="s">
        <v>51</v>
      </c>
    </row>
    <row r="8" spans="1:6" ht="12.75">
      <c r="A8" s="140" t="s">
        <v>258</v>
      </c>
      <c r="B8" s="141" t="s">
        <v>407</v>
      </c>
      <c r="C8" s="141" t="s">
        <v>406</v>
      </c>
      <c r="D8" s="142"/>
      <c r="E8" s="142" t="s">
        <v>68</v>
      </c>
      <c r="F8" s="143" t="s">
        <v>51</v>
      </c>
    </row>
    <row r="9" spans="1:6" ht="12.75">
      <c r="A9" s="140" t="s">
        <v>258</v>
      </c>
      <c r="B9" s="141" t="s">
        <v>347</v>
      </c>
      <c r="C9" s="141" t="s">
        <v>259</v>
      </c>
      <c r="D9" s="142"/>
      <c r="E9" s="142" t="s">
        <v>260</v>
      </c>
      <c r="F9" s="143" t="s">
        <v>51</v>
      </c>
    </row>
    <row r="10" spans="1:6" ht="12.75">
      <c r="A10" s="140" t="s">
        <v>258</v>
      </c>
      <c r="B10" s="141" t="s">
        <v>398</v>
      </c>
      <c r="C10" s="141" t="s">
        <v>397</v>
      </c>
      <c r="D10" s="142"/>
      <c r="E10" s="142" t="s">
        <v>399</v>
      </c>
      <c r="F10" s="143"/>
    </row>
    <row r="11" spans="1:6" ht="12.75">
      <c r="A11" s="140" t="s">
        <v>258</v>
      </c>
      <c r="B11" s="141" t="s">
        <v>358</v>
      </c>
      <c r="C11" s="141" t="s">
        <v>348</v>
      </c>
      <c r="D11" s="142"/>
      <c r="E11" s="142" t="s">
        <v>368</v>
      </c>
      <c r="F11" s="143"/>
    </row>
    <row r="12" spans="1:6" ht="12.75">
      <c r="A12" s="140" t="s">
        <v>258</v>
      </c>
      <c r="B12" s="141" t="s">
        <v>359</v>
      </c>
      <c r="C12" s="141" t="s">
        <v>349</v>
      </c>
      <c r="D12" s="142"/>
      <c r="E12" s="142" t="s">
        <v>369</v>
      </c>
      <c r="F12" s="143"/>
    </row>
    <row r="13" spans="1:6" ht="12.75">
      <c r="A13" s="140" t="s">
        <v>258</v>
      </c>
      <c r="B13" s="141" t="s">
        <v>360</v>
      </c>
      <c r="C13" s="141" t="s">
        <v>350</v>
      </c>
      <c r="D13" s="142"/>
      <c r="E13" s="142" t="s">
        <v>370</v>
      </c>
      <c r="F13" s="143"/>
    </row>
    <row r="14" spans="1:6" ht="12.75">
      <c r="A14" s="140" t="s">
        <v>258</v>
      </c>
      <c r="B14" s="141" t="s">
        <v>361</v>
      </c>
      <c r="C14" s="141" t="s">
        <v>351</v>
      </c>
      <c r="D14" s="142"/>
      <c r="E14" s="142" t="s">
        <v>371</v>
      </c>
      <c r="F14" s="143"/>
    </row>
    <row r="15" spans="1:6" ht="12.75">
      <c r="A15" s="140" t="s">
        <v>258</v>
      </c>
      <c r="B15" s="141" t="s">
        <v>362</v>
      </c>
      <c r="C15" s="141" t="s">
        <v>352</v>
      </c>
      <c r="D15" s="142"/>
      <c r="E15" s="142" t="s">
        <v>372</v>
      </c>
      <c r="F15" s="143"/>
    </row>
    <row r="16" spans="1:6" ht="12.75">
      <c r="A16" s="140" t="s">
        <v>258</v>
      </c>
      <c r="B16" s="141" t="s">
        <v>363</v>
      </c>
      <c r="C16" s="141" t="s">
        <v>353</v>
      </c>
      <c r="D16" s="142"/>
      <c r="E16" s="142" t="s">
        <v>373</v>
      </c>
      <c r="F16" s="143"/>
    </row>
    <row r="17" spans="1:6" ht="12.75">
      <c r="A17" s="140" t="s">
        <v>258</v>
      </c>
      <c r="B17" s="141" t="s">
        <v>364</v>
      </c>
      <c r="C17" s="141" t="s">
        <v>354</v>
      </c>
      <c r="D17" s="142"/>
      <c r="E17" s="142" t="s">
        <v>374</v>
      </c>
      <c r="F17" s="143"/>
    </row>
    <row r="18" spans="1:6" ht="12.75">
      <c r="A18" s="140" t="s">
        <v>258</v>
      </c>
      <c r="B18" s="141" t="s">
        <v>365</v>
      </c>
      <c r="C18" s="141" t="s">
        <v>355</v>
      </c>
      <c r="D18" s="142"/>
      <c r="E18" s="142" t="s">
        <v>375</v>
      </c>
      <c r="F18" s="143"/>
    </row>
    <row r="19" spans="1:6" ht="12.75">
      <c r="A19" s="140" t="s">
        <v>258</v>
      </c>
      <c r="B19" s="141" t="s">
        <v>366</v>
      </c>
      <c r="C19" s="141" t="s">
        <v>356</v>
      </c>
      <c r="D19" s="142"/>
      <c r="E19" s="142" t="s">
        <v>376</v>
      </c>
      <c r="F19" s="143"/>
    </row>
    <row r="20" spans="1:6" ht="12.75">
      <c r="A20" s="140" t="s">
        <v>258</v>
      </c>
      <c r="B20" s="141" t="s">
        <v>367</v>
      </c>
      <c r="C20" s="141" t="s">
        <v>357</v>
      </c>
      <c r="D20" s="142"/>
      <c r="E20" s="142" t="s">
        <v>98</v>
      </c>
      <c r="F20" s="143" t="s">
        <v>51</v>
      </c>
    </row>
    <row r="21" spans="1:6" ht="12.75">
      <c r="A21" s="140" t="s">
        <v>266</v>
      </c>
      <c r="B21" s="141"/>
      <c r="C21" s="141"/>
      <c r="D21" s="142"/>
      <c r="E21" s="142" t="s">
        <v>426</v>
      </c>
      <c r="F21" s="195">
        <f>IF(ISNA(MATCH(Land,LandListe_Kurz,0)),1,MATCH(Land,LandListe_Kurz,0))</f>
        <v>1</v>
      </c>
    </row>
    <row r="22" spans="1:6" ht="12.75">
      <c r="A22" s="140" t="s">
        <v>266</v>
      </c>
      <c r="B22" s="141"/>
      <c r="C22" s="141"/>
      <c r="D22" s="142"/>
      <c r="E22" s="142" t="s">
        <v>267</v>
      </c>
      <c r="F22" s="144">
        <f>IF(Steuernummer="","",Steuernummer)</f>
      </c>
    </row>
    <row r="23" spans="1:6" ht="12.75">
      <c r="A23" s="140" t="s">
        <v>266</v>
      </c>
      <c r="B23" s="141"/>
      <c r="C23" s="141"/>
      <c r="D23" s="142"/>
      <c r="E23" s="142" t="s">
        <v>268</v>
      </c>
      <c r="F23" s="144">
        <f>IF(StIDNr="","",StIDNr)</f>
      </c>
    </row>
    <row r="24" spans="1:6" ht="12.75">
      <c r="A24" s="145" t="s">
        <v>266</v>
      </c>
      <c r="B24" s="141"/>
      <c r="C24" s="141"/>
      <c r="D24" s="142"/>
      <c r="E24" s="142" t="s">
        <v>269</v>
      </c>
      <c r="F24" s="146">
        <f>IF(Titel="","",Titel&amp;" ")&amp;IF(Vorname="","",Vorname&amp;" ")&amp;IF(Name="","",Name)</f>
      </c>
    </row>
    <row r="25" spans="1:6" ht="12.75">
      <c r="A25" s="145" t="s">
        <v>266</v>
      </c>
      <c r="B25" s="141"/>
      <c r="C25" s="141"/>
      <c r="D25" s="142"/>
      <c r="E25" s="142" t="s">
        <v>270</v>
      </c>
      <c r="F25" s="146">
        <f>IF(Strasse="","",Strasse)</f>
      </c>
    </row>
    <row r="26" spans="1:6" ht="12.75">
      <c r="A26" s="145" t="s">
        <v>266</v>
      </c>
      <c r="B26" s="141"/>
      <c r="C26" s="141"/>
      <c r="D26" s="142"/>
      <c r="E26" s="142" t="s">
        <v>271</v>
      </c>
      <c r="F26" s="146">
        <f>IF(PLZ="","",PLZ&amp;" ")&amp;IF(Ort="","",Ort)</f>
      </c>
    </row>
    <row r="27" spans="1:6" ht="12.75">
      <c r="A27" s="145" t="s">
        <v>266</v>
      </c>
      <c r="B27" s="141"/>
      <c r="C27" s="141"/>
      <c r="D27" s="142"/>
      <c r="E27" s="142" t="s">
        <v>272</v>
      </c>
      <c r="F27" s="146">
        <f>IF(Ort="","",Ort)</f>
      </c>
    </row>
    <row r="28" spans="1:6" ht="12.75">
      <c r="A28" s="145" t="s">
        <v>266</v>
      </c>
      <c r="B28" s="141"/>
      <c r="C28" s="141"/>
      <c r="D28" s="142"/>
      <c r="E28" s="142" t="s">
        <v>273</v>
      </c>
      <c r="F28" s="146" t="str">
        <f ca="1">TEXT(TODAY(),"TT.MM.JJJJ")</f>
        <v>15.05.2015</v>
      </c>
    </row>
    <row r="29" spans="1:7" ht="12.75">
      <c r="A29" s="145" t="s">
        <v>431</v>
      </c>
      <c r="B29" s="141"/>
      <c r="C29" s="141"/>
      <c r="D29" s="142"/>
      <c r="E29" s="142" t="s">
        <v>428</v>
      </c>
      <c r="F29" s="146">
        <f>IF(FA_Name="","",FA_Name)</f>
      </c>
      <c r="G29" s="199"/>
    </row>
    <row r="30" spans="1:6" ht="12.75">
      <c r="A30" s="145" t="s">
        <v>431</v>
      </c>
      <c r="B30" s="141"/>
      <c r="C30" s="141"/>
      <c r="D30" s="142"/>
      <c r="E30" s="142" t="s">
        <v>429</v>
      </c>
      <c r="F30" s="146">
        <f>IF(FA_K_Postfach="",IF(FA_K_Strasse="","",FA_K_Strasse),"Postfach "&amp;FA_K_Postfach)</f>
      </c>
    </row>
    <row r="31" spans="1:6" ht="12.75">
      <c r="A31" s="145" t="s">
        <v>431</v>
      </c>
      <c r="B31" s="141"/>
      <c r="C31" s="141"/>
      <c r="D31" s="142"/>
      <c r="E31" s="142" t="s">
        <v>430</v>
      </c>
      <c r="F31" s="146">
        <f>IF(FA_K_PLZ="","",FA_K_PLZ&amp;" "&amp;FA_K_Ort)</f>
      </c>
    </row>
    <row r="32" spans="1:6" ht="12.75">
      <c r="A32" s="145"/>
      <c r="B32" s="141"/>
      <c r="C32" s="141"/>
      <c r="D32" s="142"/>
      <c r="E32" s="142"/>
      <c r="F32" s="146"/>
    </row>
    <row r="33" spans="1:6" ht="12.75">
      <c r="A33" s="145"/>
      <c r="B33" s="141"/>
      <c r="C33" s="141"/>
      <c r="D33" s="142"/>
      <c r="E33" s="142"/>
      <c r="F33" s="146"/>
    </row>
    <row r="34" spans="1:6" ht="12.75">
      <c r="A34" s="145"/>
      <c r="B34" s="141"/>
      <c r="C34" s="141"/>
      <c r="D34" s="142"/>
      <c r="E34" s="142"/>
      <c r="F34" s="146"/>
    </row>
    <row r="35" spans="1:6" ht="12.75">
      <c r="A35" s="145"/>
      <c r="B35" s="141"/>
      <c r="C35" s="141"/>
      <c r="D35" s="142"/>
      <c r="E35" s="142"/>
      <c r="F35" s="146"/>
    </row>
    <row r="36" spans="1:6" ht="12.75">
      <c r="A36" s="145"/>
      <c r="B36" s="141"/>
      <c r="C36" s="141"/>
      <c r="D36" s="142"/>
      <c r="E36" s="142"/>
      <c r="F36" s="146"/>
    </row>
    <row r="37" spans="1:6" ht="12.75">
      <c r="A37" s="145"/>
      <c r="B37" s="141"/>
      <c r="C37" s="141"/>
      <c r="D37" s="142"/>
      <c r="E37" s="142"/>
      <c r="F37" s="146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0"/>
  <dimension ref="A1:C6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12.7109375" style="201" bestFit="1" customWidth="1"/>
    <col min="2" max="2" width="66.140625" style="201" customWidth="1"/>
    <col min="3" max="3" width="12.28125" style="201" bestFit="1" customWidth="1"/>
    <col min="4" max="16384" width="11.421875" style="201" customWidth="1"/>
  </cols>
  <sheetData>
    <row r="1" spans="1:3" ht="12.75">
      <c r="A1" s="202" t="s">
        <v>434</v>
      </c>
      <c r="B1" s="202" t="s">
        <v>257</v>
      </c>
      <c r="C1" s="202" t="s">
        <v>435</v>
      </c>
    </row>
    <row r="2" spans="1:3" ht="12.75">
      <c r="A2" s="203" t="s">
        <v>436</v>
      </c>
      <c r="B2" s="203">
        <f>IF(Mandantennummer="","",Mandantennummer)</f>
      </c>
      <c r="C2" s="203" t="s">
        <v>437</v>
      </c>
    </row>
    <row r="3" spans="1:3" ht="12.75">
      <c r="A3" s="203" t="s">
        <v>438</v>
      </c>
      <c r="B3" s="203">
        <f>IF(FirstRun="","",YEAR(FirstRun))</f>
        <v>2015</v>
      </c>
      <c r="C3" s="203" t="s">
        <v>439</v>
      </c>
    </row>
    <row r="4" spans="1:3" ht="12.75">
      <c r="A4" s="203" t="s">
        <v>440</v>
      </c>
      <c r="B4" s="203">
        <f>IF(FirstRun="","",MONTH(FirstRun))</f>
        <v>5</v>
      </c>
      <c r="C4" s="203" t="s">
        <v>441</v>
      </c>
    </row>
    <row r="5" spans="1:3" ht="12.75">
      <c r="A5" s="203" t="s">
        <v>442</v>
      </c>
      <c r="B5" s="203" t="str">
        <f>"Vollmacht zur Einsichtnahme in das Steuerkonto"&amp;IF(F0Text001="",""," "&amp;F0Text001)</f>
        <v>Vollmacht zur Einsichtnahme in das Steuerkonto Technische Finanzamt Berlin</v>
      </c>
      <c r="C5" s="203" t="s">
        <v>443</v>
      </c>
    </row>
    <row r="6" spans="1:3" ht="12.75">
      <c r="A6" s="203" t="s">
        <v>444</v>
      </c>
      <c r="B6" s="203"/>
      <c r="C6" s="203" t="s">
        <v>445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2"/>
  <dimension ref="A1:D19"/>
  <sheetViews>
    <sheetView zoomScalePageLayoutView="0" workbookViewId="0" topLeftCell="A1">
      <selection activeCell="D13" sqref="D13"/>
    </sheetView>
  </sheetViews>
  <sheetFormatPr defaultColWidth="11.421875" defaultRowHeight="12.75"/>
  <cols>
    <col min="1" max="1" width="11.421875" style="201" customWidth="1"/>
    <col min="2" max="2" width="34.28125" style="201" bestFit="1" customWidth="1"/>
    <col min="3" max="3" width="5.421875" style="201" bestFit="1" customWidth="1"/>
    <col min="4" max="4" width="11.28125" style="201" bestFit="1" customWidth="1"/>
    <col min="5" max="16384" width="11.421875" style="201" customWidth="1"/>
  </cols>
  <sheetData>
    <row r="1" spans="1:4" ht="12.75">
      <c r="A1" s="204" t="s">
        <v>453</v>
      </c>
      <c r="B1" s="204" t="s">
        <v>318</v>
      </c>
      <c r="C1" s="204" t="s">
        <v>427</v>
      </c>
      <c r="D1" s="204" t="s">
        <v>448</v>
      </c>
    </row>
    <row r="2" spans="1:4" ht="12.75">
      <c r="A2" s="204">
        <v>0</v>
      </c>
      <c r="B2" s="203">
        <v>3</v>
      </c>
      <c r="C2" s="203" t="str">
        <f>VLOOKUP(B2,A3:D19,3,FALSE)</f>
        <v>BER</v>
      </c>
      <c r="D2" s="203">
        <f>VLOOKUP(B2,A3:D19,4,FALSE)</f>
        <v>1</v>
      </c>
    </row>
    <row r="3" spans="1:4" ht="12.75">
      <c r="A3" s="204">
        <f>A2+1</f>
        <v>1</v>
      </c>
      <c r="B3" s="203" t="s">
        <v>120</v>
      </c>
      <c r="C3" s="203" t="s">
        <v>410</v>
      </c>
      <c r="D3" s="203">
        <v>2</v>
      </c>
    </row>
    <row r="4" spans="1:4" ht="12.75">
      <c r="A4" s="204">
        <f aca="true" t="shared" si="0" ref="A4:A19">A3+1</f>
        <v>2</v>
      </c>
      <c r="B4" s="203" t="s">
        <v>121</v>
      </c>
      <c r="C4" s="203" t="s">
        <v>411</v>
      </c>
      <c r="D4" s="203">
        <v>1</v>
      </c>
    </row>
    <row r="5" spans="1:4" ht="12.75">
      <c r="A5" s="204">
        <f t="shared" si="0"/>
        <v>3</v>
      </c>
      <c r="B5" s="203" t="s">
        <v>122</v>
      </c>
      <c r="C5" s="203" t="s">
        <v>412</v>
      </c>
      <c r="D5" s="203">
        <v>1</v>
      </c>
    </row>
    <row r="6" spans="1:4" ht="12.75">
      <c r="A6" s="204">
        <f t="shared" si="0"/>
        <v>4</v>
      </c>
      <c r="B6" s="203" t="s">
        <v>123</v>
      </c>
      <c r="C6" s="203" t="s">
        <v>413</v>
      </c>
      <c r="D6" s="203">
        <v>1</v>
      </c>
    </row>
    <row r="7" spans="1:4" ht="12.75">
      <c r="A7" s="204">
        <f t="shared" si="0"/>
        <v>5</v>
      </c>
      <c r="B7" s="203" t="s">
        <v>321</v>
      </c>
      <c r="C7" s="203" t="s">
        <v>414</v>
      </c>
      <c r="D7" s="203">
        <v>1</v>
      </c>
    </row>
    <row r="8" spans="1:4" ht="12.75">
      <c r="A8" s="204">
        <f t="shared" si="0"/>
        <v>6</v>
      </c>
      <c r="B8" s="203" t="s">
        <v>319</v>
      </c>
      <c r="C8" s="203" t="s">
        <v>415</v>
      </c>
      <c r="D8" s="203">
        <v>4</v>
      </c>
    </row>
    <row r="9" spans="1:4" ht="12.75">
      <c r="A9" s="204">
        <f t="shared" si="0"/>
        <v>7</v>
      </c>
      <c r="B9" s="203" t="s">
        <v>124</v>
      </c>
      <c r="C9" s="203" t="s">
        <v>416</v>
      </c>
      <c r="D9" s="203">
        <v>2</v>
      </c>
    </row>
    <row r="10" spans="1:4" ht="12.75">
      <c r="A10" s="204">
        <f t="shared" si="0"/>
        <v>8</v>
      </c>
      <c r="B10" s="203" t="s">
        <v>320</v>
      </c>
      <c r="C10" s="203" t="s">
        <v>417</v>
      </c>
      <c r="D10" s="203">
        <v>1</v>
      </c>
    </row>
    <row r="11" spans="1:4" ht="12.75">
      <c r="A11" s="204">
        <f t="shared" si="0"/>
        <v>9</v>
      </c>
      <c r="B11" s="203" t="s">
        <v>452</v>
      </c>
      <c r="C11" s="203" t="s">
        <v>418</v>
      </c>
      <c r="D11" s="203">
        <v>1</v>
      </c>
    </row>
    <row r="12" spans="1:4" ht="12.75">
      <c r="A12" s="204">
        <f t="shared" si="0"/>
        <v>10</v>
      </c>
      <c r="B12" s="203" t="s">
        <v>451</v>
      </c>
      <c r="C12" s="203" t="s">
        <v>418</v>
      </c>
      <c r="D12" s="203">
        <v>2</v>
      </c>
    </row>
    <row r="13" spans="1:4" ht="12.75">
      <c r="A13" s="204">
        <f t="shared" si="0"/>
        <v>11</v>
      </c>
      <c r="B13" s="203" t="s">
        <v>125</v>
      </c>
      <c r="C13" s="203" t="s">
        <v>425</v>
      </c>
      <c r="D13" s="203">
        <v>3</v>
      </c>
    </row>
    <row r="14" spans="1:4" ht="12.75">
      <c r="A14" s="204">
        <f t="shared" si="0"/>
        <v>12</v>
      </c>
      <c r="B14" s="203" t="s">
        <v>126</v>
      </c>
      <c r="C14" s="203" t="s">
        <v>419</v>
      </c>
      <c r="D14" s="203">
        <v>2</v>
      </c>
    </row>
    <row r="15" spans="1:4" ht="12.75">
      <c r="A15" s="204">
        <f t="shared" si="0"/>
        <v>13</v>
      </c>
      <c r="B15" s="203" t="s">
        <v>322</v>
      </c>
      <c r="C15" s="203" t="s">
        <v>420</v>
      </c>
      <c r="D15" s="203">
        <v>1</v>
      </c>
    </row>
    <row r="16" spans="1:4" ht="12.75">
      <c r="A16" s="204">
        <f t="shared" si="0"/>
        <v>14</v>
      </c>
      <c r="B16" s="203" t="s">
        <v>323</v>
      </c>
      <c r="C16" s="203" t="s">
        <v>421</v>
      </c>
      <c r="D16" s="203">
        <v>1</v>
      </c>
    </row>
    <row r="17" spans="1:4" ht="12.75">
      <c r="A17" s="204">
        <f t="shared" si="0"/>
        <v>15</v>
      </c>
      <c r="B17" s="203" t="s">
        <v>127</v>
      </c>
      <c r="C17" s="203" t="s">
        <v>422</v>
      </c>
      <c r="D17" s="203">
        <v>1</v>
      </c>
    </row>
    <row r="18" spans="1:4" ht="12.75">
      <c r="A18" s="204">
        <f t="shared" si="0"/>
        <v>16</v>
      </c>
      <c r="B18" s="203" t="s">
        <v>324</v>
      </c>
      <c r="C18" s="203" t="s">
        <v>423</v>
      </c>
      <c r="D18" s="203">
        <v>4</v>
      </c>
    </row>
    <row r="19" spans="1:4" ht="12.75">
      <c r="A19" s="204">
        <f t="shared" si="0"/>
        <v>17</v>
      </c>
      <c r="B19" s="203" t="s">
        <v>128</v>
      </c>
      <c r="C19" s="203" t="s">
        <v>424</v>
      </c>
      <c r="D19" s="203">
        <v>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DATEV 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Knauber</dc:creator>
  <cp:keywords/>
  <dc:description/>
  <cp:lastModifiedBy>Michaela Knauber</cp:lastModifiedBy>
  <cp:lastPrinted>2013-08-01T06:24:38Z</cp:lastPrinted>
  <dcterms:created xsi:type="dcterms:W3CDTF">2013-07-09T05:52:47Z</dcterms:created>
  <dcterms:modified xsi:type="dcterms:W3CDTF">2015-05-15T09:58:22Z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AW999929">
    <vt:lpwstr>ee969277-0528-4739-a22f-cc02667db460</vt:lpwstr>
  </property>
</Properties>
</file>